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4.28일까지기안제출\"/>
    </mc:Choice>
  </mc:AlternateContent>
  <xr:revisionPtr revIDLastSave="0" documentId="13_ncr:1_{1900CADC-1D8A-4847-9BE1-DDF3E3B93335}" xr6:coauthVersionLast="36" xr6:coauthVersionMax="36" xr10:uidLastSave="{00000000-0000-0000-0000-000000000000}"/>
  <bookViews>
    <workbookView xWindow="0" yWindow="0" windowWidth="28800" windowHeight="11520" xr2:uid="{00000000-000D-0000-FFFF-FFFF00000000}"/>
  </bookViews>
  <sheets>
    <sheet name="공개 양식" sheetId="1" r:id="rId1"/>
    <sheet name="집행내역 세부항목 구분" sheetId="2" r:id="rId2"/>
  </sheets>
  <definedNames>
    <definedName name="세부항목">'집행내역 세부항목 구분'!$B$4:$B$12</definedName>
    <definedName name="순번">'집행내역 세부항목 구분'!$A$4:$A$13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0" i="1" l="1"/>
  <c r="C11" i="1" l="1"/>
  <c r="C26" i="1"/>
  <c r="D9" i="1"/>
  <c r="B11" i="1" l="1"/>
  <c r="D18" i="1"/>
  <c r="D21" i="1" l="1"/>
  <c r="D17" i="1"/>
  <c r="D25" i="1"/>
  <c r="D11" i="1"/>
  <c r="D20" i="1"/>
  <c r="D19" i="1"/>
  <c r="D24" i="1"/>
  <c r="D16" i="1"/>
  <c r="D23" i="1"/>
  <c r="D26" i="1"/>
  <c r="D22" i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SM-PC</author>
    <author>Windows User</author>
  </authors>
  <commentList>
    <comment ref="A15" authorId="0" shapeId="0" xr:uid="{0FA86BFB-BF84-4D65-8D3F-81C5E39C63FE}">
      <text>
        <r>
          <rPr>
            <b/>
            <sz val="9"/>
            <color indexed="81"/>
            <rFont val="돋움"/>
            <family val="3"/>
            <charset val="129"/>
          </rPr>
          <t>세부항목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임의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  <r>
          <rPr>
            <b/>
            <sz val="9"/>
            <color indexed="81"/>
            <rFont val="Tahoma"/>
            <family val="2"/>
          </rPr>
          <t>X</t>
        </r>
      </text>
    </comment>
    <comment ref="D15" authorId="0" shapeId="0" xr:uid="{A1D9A32E-18BC-4D10-A9F7-845D221E214B}">
      <text>
        <r>
          <rPr>
            <b/>
            <sz val="9"/>
            <color indexed="81"/>
            <rFont val="돋움"/>
            <family val="3"/>
            <charset val="129"/>
          </rPr>
          <t>비율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임의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  <r>
          <rPr>
            <b/>
            <sz val="9"/>
            <color indexed="81"/>
            <rFont val="Tahoma"/>
            <family val="2"/>
          </rPr>
          <t>X(</t>
        </r>
        <r>
          <rPr>
            <b/>
            <sz val="9"/>
            <color indexed="81"/>
            <rFont val="돋움"/>
            <family val="3"/>
            <charset val="129"/>
          </rPr>
          <t>수식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걸려있음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A30" authorId="0" shapeId="0" xr:uid="{85E86EBF-D551-4C29-87CA-13B308819F41}">
      <text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실험실습비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돋움"/>
            <family val="3"/>
            <charset val="129"/>
          </rPr>
          <t>학생지원비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E30" authorId="1" shapeId="0" xr:uid="{00000000-0006-0000-0000-000001000000}">
      <text>
        <r>
          <rPr>
            <b/>
            <sz val="10"/>
            <color indexed="10"/>
            <rFont val="맑은 고딕"/>
            <family val="3"/>
            <charset val="129"/>
          </rPr>
          <t>드롭다운으로 선택(입력X)</t>
        </r>
      </text>
    </comment>
  </commentList>
</comments>
</file>

<file path=xl/sharedStrings.xml><?xml version="1.0" encoding="utf-8"?>
<sst xmlns="http://schemas.openxmlformats.org/spreadsheetml/2006/main" count="564" uniqueCount="169">
  <si>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</si>
  <si>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</si>
  <si>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</si>
  <si>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</si>
  <si>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</si>
  <si>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약정항목명</t>
    <phoneticPr fontId="1" type="noConversion"/>
  </si>
  <si>
    <t>적요</t>
    <phoneticPr fontId="1" type="noConversion"/>
  </si>
  <si>
    <t>집행일(증빙일)</t>
    <phoneticPr fontId="1" type="noConversion"/>
  </si>
  <si>
    <t>신규사업 및 기타</t>
  </si>
  <si>
    <t>전공행사</t>
  </si>
  <si>
    <t>제본,복사,인쇄</t>
  </si>
  <si>
    <t>학과통신비</t>
  </si>
  <si>
    <t>학생연구활동</t>
  </si>
  <si>
    <t>학생행사</t>
  </si>
  <si>
    <t>홈페이지 지원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</si>
  <si>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</si>
  <si>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</si>
  <si>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</si>
  <si>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</si>
  <si>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</si>
  <si>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</si>
  <si>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</si>
  <si>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</si>
  <si>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실험실습비</t>
  </si>
  <si>
    <t>학생지원비</t>
  </si>
  <si>
    <t>학과(전공)명</t>
    <phoneticPr fontId="1" type="noConversion"/>
  </si>
  <si>
    <t>세미나/특강비</t>
  </si>
  <si>
    <t>세미나/특강비</t>
    <phoneticPr fontId="1" type="noConversion"/>
  </si>
  <si>
    <t>실험실습물품</t>
  </si>
  <si>
    <t>실험실습물품</t>
    <phoneticPr fontId="1" type="noConversion"/>
  </si>
  <si>
    <t>전공행사</t>
    <phoneticPr fontId="1" type="noConversion"/>
  </si>
  <si>
    <t>- 세미나/특강 진행에 따른 강의료
※다과는 3. 전공행사로 포함</t>
    <phoneticPr fontId="1" type="noConversion"/>
  </si>
  <si>
    <t>- 수업 및 시험 관련 인쇄 및 출력비용
※ 잉크, A4용지, 프린터 부속품 관련 지출은 2. 실험실습물품에 포함</t>
    <phoneticPr fontId="1" type="noConversion"/>
  </si>
  <si>
    <t>- 학과 사용 통신료 : 디지털인프라팀 일괄 차감 내역</t>
    <phoneticPr fontId="1" type="noConversion"/>
  </si>
  <si>
    <t>기자재 수리비</t>
  </si>
  <si>
    <t>기자재 수리비</t>
    <phoneticPr fontId="1" type="noConversion"/>
  </si>
  <si>
    <t>- 학회 활동 지원비 전반(다과, 시설이용료 등)</t>
    <phoneticPr fontId="1" type="noConversion"/>
  </si>
  <si>
    <t>- 학과 보유 기자재 수리비용</t>
    <phoneticPr fontId="1" type="noConversion"/>
  </si>
  <si>
    <t>- 학생행사 관련 비용 전반(인건비, 다과, 시설이용료 등)
- 학생행사 : 신입생환영회, MT, 개강/종강총회, 수학/졸업여행, 체육대회 등</t>
    <phoneticPr fontId="1" type="noConversion"/>
  </si>
  <si>
    <t>- 학과 홈페이지 개편 및 유지보수 비용</t>
    <phoneticPr fontId="1" type="noConversion"/>
  </si>
  <si>
    <t>- 1~9 항목에 포함하지 않는 비용 일체
- 우편비용, 홍보비용 등</t>
    <phoneticPr fontId="1" type="noConversion"/>
  </si>
  <si>
    <t>세부항목 설명</t>
    <phoneticPr fontId="1" type="noConversion"/>
  </si>
  <si>
    <t>- 수업 및 실습에 포함되는 비용 전반
- 도서, 시약, 소모품, 시설이용료 등</t>
    <phoneticPr fontId="1" type="noConversion"/>
  </si>
  <si>
    <t>- 전공행사 관련 비용 전반(인건비, 다과, 시설이용료 등)
- 전공행사 : 교외수업, 사례개발대회, 학술대회, 현장답사, 전시회, 발표회,
  진로간담회 등 전공 특성에 따라 역량을 강화하는 행사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</si>
  <si>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</si>
  <si>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</si>
  <si>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</si>
  <si>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2022학년도 학생경비 집행내역 보고</t>
    <phoneticPr fontId="1" type="noConversion"/>
  </si>
  <si>
    <t>환경디자인과</t>
    <phoneticPr fontId="1" type="noConversion"/>
  </si>
  <si>
    <t>2022졸업전시_물품(멀티탭)</t>
  </si>
  <si>
    <t>2022졸업전시_제작지원</t>
  </si>
  <si>
    <t>2022졸업전시_인쇄</t>
  </si>
  <si>
    <t>[수리지출] 환경디자인과_3D프린터 8기 수리</t>
  </si>
  <si>
    <t>[환경디자인과] 건축전공 졸업전시 최종 크리틱(외부 심사위원 초빙) 지원</t>
  </si>
  <si>
    <t>[환경디자인과]전공수업(건축구조계획) 내 물품 구매</t>
  </si>
  <si>
    <t>[환경디자인과]졸업전시 작품전시 물품 구입-스마트폰거치대</t>
  </si>
  <si>
    <t>[환경디자인과]졸업전시 작품전시 물품 구입-케이블</t>
  </si>
  <si>
    <t>졸업전시 리플렛 추가제작</t>
  </si>
  <si>
    <t>졸업전시 방명록 추가구매</t>
  </si>
  <si>
    <t>졸업전시 초대장 봉투 배송비</t>
  </si>
  <si>
    <t>졸업전시 초대장 봉투</t>
  </si>
  <si>
    <t>5층 컴퓨터실 플로터 잉크</t>
  </si>
  <si>
    <t>5층 컴퓨터실 플로터 전용지</t>
  </si>
  <si>
    <t>졸업전시 포스터 추가제작</t>
  </si>
  <si>
    <t>[등록금회계]2022년 9월 정산분_MRO 지출결의</t>
  </si>
  <si>
    <t>졸업전시 작품설치 재료 구매</t>
  </si>
  <si>
    <t>졸업전시 방명록</t>
  </si>
  <si>
    <t>졸업전시 방명록 펜</t>
  </si>
  <si>
    <t>졸업전시 제작품</t>
  </si>
  <si>
    <t>졸업전시회 오프닝 행사 준비</t>
  </si>
  <si>
    <t>2022졸업전시_리플렛</t>
  </si>
  <si>
    <t>공간디자인스튜디오4-1분반 중간과제 평가 지원</t>
  </si>
  <si>
    <t>온라인 졸업전시 도메인 연장 및 복구 비용</t>
  </si>
  <si>
    <t>공간디자인스튜디오Ⅷ 수업 내 특강</t>
  </si>
  <si>
    <t>MT워크샵 리더십워크샵 소모품</t>
  </si>
  <si>
    <t>건축구조계획 수업 재료</t>
  </si>
  <si>
    <t>건축구조계획 도면 출력 지원</t>
  </si>
  <si>
    <t>[등록금회계]2022년 11월 정산분_MRO 지출결의</t>
  </si>
  <si>
    <t>건축설계스튜디오2 수업재료</t>
  </si>
  <si>
    <t>건축 전공 과제전_출력 및 물품 지원</t>
  </si>
  <si>
    <t>공간디자인스튜디오2 과제전_출력 지원</t>
  </si>
  <si>
    <t>공간디자인스튜디오4-2 과제전_출력 지원</t>
  </si>
  <si>
    <t>미술대학 안전점검 시행에 따른 개선 물품 구입 및 노무지원팀 간식 지원</t>
  </si>
  <si>
    <t>[수리지출] 환경디자인과_레이저커팅기 수리</t>
  </si>
  <si>
    <t>[지출] 환경디자인과 복합기(오키ES8483) 수리</t>
  </si>
  <si>
    <t>스페이스브랜딩디자인 과제전 지원</t>
  </si>
  <si>
    <t>공간디자인스튜디오4-1 과제전 지원</t>
  </si>
  <si>
    <t>컬러복합기임대료</t>
  </si>
  <si>
    <t>컴퓨터실 복합기 토너 구매</t>
  </si>
  <si>
    <t>503호 3D프린터 카트리지(레드)</t>
  </si>
  <si>
    <t>졸업전시 리플렛, 초대장</t>
  </si>
  <si>
    <t>졸업전시 포스터</t>
  </si>
  <si>
    <t>환경디자인과 수업 물품 지원</t>
  </si>
  <si>
    <t>[환경디자인과] 전공수업(디자인도면과모델링) 물품 구매</t>
  </si>
  <si>
    <t>[환경디자인과] 실기실 물품 구매 및 수리기사 주차권 지원</t>
  </si>
  <si>
    <t>[수리지출] 환경디자인과_레이저 컷팅기 수리</t>
  </si>
  <si>
    <t>[환경디자인과] 건축설계스튜디오5-001,003분반 교외수업 입장권 지원</t>
  </si>
  <si>
    <t>[환경디자인과] 전공수업(아트&amp;미디어공간연출디자인) 물품 구매</t>
  </si>
  <si>
    <t>[환경디자인과] 공간전공 학과 특강 진행</t>
  </si>
  <si>
    <t>[환경디자인과] 교외수업(아트&amp;미공연) 입장권 지원</t>
  </si>
  <si>
    <t>[환경디자인과] 전공수업(공간디자인스튜디오7) 내 특강 지원비</t>
  </si>
  <si>
    <t>[환경디자인과] 전공수업(공간디자인스튜디오7) 내 크리틱 지원</t>
  </si>
  <si>
    <t>[환경디자인과] 수업물품구매</t>
  </si>
  <si>
    <t>[등록금회계]2022년 4월 정산분_MRO 지출결의</t>
  </si>
  <si>
    <t>[환경디자인과] 전공수업(공간디자인스튜디오1) 내 특강비</t>
  </si>
  <si>
    <t>[환경디자인과] 전공수업(공간디자인스튜디오7) 내 크리틱 심사비</t>
  </si>
  <si>
    <t>[환경디자인과] 외화 송금 차액_수입 결의</t>
  </si>
  <si>
    <t>5층 컴퓨터실 노트북 충전기, HDMI 변환잭 구매</t>
  </si>
  <si>
    <t>MT 워크샵 전시회 방문 및 특강</t>
  </si>
  <si>
    <t>학과사무실 복합기 대여비 (9월분) 지출</t>
  </si>
  <si>
    <t>프라임관 정면 현수막</t>
  </si>
  <si>
    <t>건축설계스튜디오4-01,03분반 수업재료</t>
  </si>
  <si>
    <t>환경디자인과 게시판 설치</t>
  </si>
  <si>
    <t>[환경디자인과] 전공수업(건축설계스튜디오1, 과제전 준비) 물품 구매</t>
  </si>
  <si>
    <t>[등록금회계]2022년 5월 정산분_MRO 지출결의</t>
  </si>
  <si>
    <t>[환경디자인과] 교외수업(디자인도면과모델링-001) 지원</t>
  </si>
  <si>
    <t>[환경디자인과] 건축 전공 과제전 _출력 및 물품 지원</t>
  </si>
  <si>
    <t>[환경디자인과] 전공수업(공간디자인스튜디오3-002) 내 특강비</t>
  </si>
  <si>
    <t>[환경디자인과] 전공수업(공간디자인스튜디오5) 내 기말크리틱 지원</t>
  </si>
  <si>
    <t>[환경디자인과] 공간 전공 과제전 지원</t>
  </si>
  <si>
    <t>[환경디자인과] 전공수업(아트&amp;미디어공간연출디자인) 내 크리틱 지원</t>
  </si>
  <si>
    <t>[환경디자인과] 전공수업(공간디자인스튜디오3) 내 과제전 지원</t>
  </si>
  <si>
    <t>[환경디자인과] 전공 수업(공간디자인스튜디오5) 내 물품 구매</t>
  </si>
  <si>
    <t>[환경디자인과] 공간전공 졸업전시 최종 크리틱 (외부 심사위원 초빙) 지원</t>
  </si>
  <si>
    <t>[등록금회계]2022년 6월 정산분_MRO 지출결의</t>
  </si>
  <si>
    <t>[환경디자인과] 학과사무실 복합기 대여비 (6월분) 지출 건</t>
  </si>
  <si>
    <t>[환경디자인과] 컴퓨터실 물품 구매 및 주차권 지원</t>
  </si>
  <si>
    <t>[등록금회계]2022년 7월 정산분_MRO 지출결의</t>
  </si>
  <si>
    <t>[환경디자인과] (공간)졸업전시 프로필 촬영 지원</t>
  </si>
  <si>
    <t>[환경디자인과]건축 졸업전시</t>
  </si>
  <si>
    <t>[등록금회계]2022년 8월 정산분_MRO 지출결의</t>
  </si>
  <si>
    <t>503호 3D프린터 카트리지(화이트)</t>
  </si>
  <si>
    <t>503호 3D프린터 카트리지(블루)</t>
  </si>
  <si>
    <t>[환경디자인과] 전공수업(아트&amp;미디어공간연출디자인) 내 특강비</t>
  </si>
  <si>
    <t>[수리지출] 환경디자인과_3D프린터(12기) 수리</t>
  </si>
  <si>
    <t>[환경디자인과](공통) 학과물품 구매</t>
  </si>
  <si>
    <t>[환경디자인과] 전공수업(공간디자인스튜디오1) 물품 구매</t>
  </si>
  <si>
    <t>[등록금회계]2022년 3월 정산분_MRO 지출결의</t>
  </si>
  <si>
    <t>[환경디자인과] 2022 신입생 오리엔테이션 지원</t>
  </si>
  <si>
    <t>환경디자인과 MT 워크샵 인솔출장</t>
  </si>
  <si>
    <t>MT워크샵 버스대절비</t>
  </si>
  <si>
    <t>MT워크샵 숙박비</t>
  </si>
  <si>
    <t>[환경디자인과]교외수업 식사비지원</t>
  </si>
  <si>
    <t>졸업전시 공간전공 품평회 다과</t>
  </si>
  <si>
    <t>[환경디자인과] 건축전공 졸업전시 최종크리틱(커피) 지원</t>
  </si>
  <si>
    <t>[환경디자인과] 건축전공 졸업전시 최종크리틱(생수) 지원</t>
  </si>
  <si>
    <t>[환경디자인과] 건축 전공 과제전 식사지원</t>
  </si>
  <si>
    <t>2022-02월사용분 학과통신비 지출</t>
  </si>
  <si>
    <t>[환경디자인과] 법인카드 부분 취소로 인한 수입 결의</t>
  </si>
  <si>
    <t>[환경디자인과] 전공수업(공간디자인스튜디오5) 중간크리틱 음료 지원</t>
  </si>
  <si>
    <t>[환경디자인과] 교외수업(디자인도면과모델링-001) 음료 및 식사 지원</t>
  </si>
  <si>
    <t>[환경디자인과] (건축)도우미 학생 인건비 지출</t>
  </si>
  <si>
    <t>2022-4월 사용분 학과통신비 지출</t>
  </si>
  <si>
    <t>2022-5월 사용분 학과통신비 지출</t>
  </si>
  <si>
    <t>2022-6월 사용분 학과통신비 지출</t>
  </si>
  <si>
    <t>2022-7월 사용분 학과통신비 지출</t>
  </si>
  <si>
    <t>2022-8월 사용분 학과통신비 지출</t>
  </si>
  <si>
    <t>2022-9월 사용분 학과통신비 지출</t>
  </si>
  <si>
    <t>2022-10월 사용분 학과통신비 지출</t>
  </si>
  <si>
    <t>2022-11월 사용분 학과통신비 지출</t>
  </si>
  <si>
    <t>2022-01월사용분 학과통신비 지출</t>
  </si>
  <si>
    <t>[환경디자인과] 건축 취업 리크루팅 특강</t>
  </si>
  <si>
    <t>환경디자인과 건축설계스튜디오 3-001분반 교외수업 지원</t>
  </si>
  <si>
    <t>2022-12월 사용분 학과통신비 지출</t>
  </si>
  <si>
    <t>2023 신입생 오리엔테이션 지원</t>
  </si>
  <si>
    <t>2023-1월 사용분 학과통신비 지출</t>
  </si>
  <si>
    <t>2022-3월 사용분 학과통신비 지출</t>
  </si>
  <si>
    <t>홈페이지 지원</t>
    <phoneticPr fontId="1" type="noConversion"/>
  </si>
  <si>
    <t>기타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</si>
</sst>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10"/>
      <color rgb="FF0000FF"/>
      <name val="맑은 고딕"/>
      <family val="2"/>
      <charset val="129"/>
      <scheme val="minor"/>
    </font>
    <font>
      <b/>
      <sz val="10"/>
      <color rgb="FF0000FF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b/>
      <sz val="10"/>
      <color indexed="10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4" borderId="2" xfId="3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9" fontId="13" fillId="0" borderId="1" xfId="1" applyFont="1" applyBorder="1" applyAlignment="1">
      <alignment horizontal="right" vertical="center"/>
    </xf>
    <xf numFmtId="9" fontId="15" fillId="0" borderId="1" xfId="1" applyNumberFormat="1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13" fillId="0" borderId="6" xfId="1" applyFont="1" applyBorder="1" applyAlignment="1">
      <alignment horizontal="right" vertical="center"/>
    </xf>
    <xf numFmtId="9" fontId="15" fillId="0" borderId="6" xfId="1" applyNumberFormat="1" applyFont="1" applyBorder="1">
      <alignment vertical="center"/>
    </xf>
    <xf numFmtId="0" fontId="8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9" fontId="15" fillId="6" borderId="1" xfId="1" applyNumberFormat="1" applyFont="1" applyFill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9" fontId="13" fillId="6" borderId="1" xfId="1" applyFont="1" applyFill="1" applyBorder="1" applyAlignment="1">
      <alignment horizontal="right" vertical="center"/>
    </xf>
    <xf numFmtId="0" fontId="0" fillId="6" borderId="1" xfId="0" applyFill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1" fontId="13" fillId="0" borderId="6" xfId="4" applyFont="1" applyBorder="1" applyAlignment="1">
      <alignment horizontal="center" vertical="center"/>
    </xf>
    <xf numFmtId="41" fontId="13" fillId="0" borderId="1" xfId="4" applyFont="1" applyBorder="1" applyAlignment="1">
      <alignment horizontal="center" vertical="center"/>
    </xf>
    <xf numFmtId="41" fontId="13" fillId="6" borderId="1" xfId="4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1" fontId="14" fillId="6" borderId="1" xfId="4" applyFont="1" applyFill="1" applyBorder="1" applyAlignment="1">
      <alignment horizontal="center" vertical="center"/>
    </xf>
    <xf numFmtId="41" fontId="15" fillId="0" borderId="6" xfId="4" applyFont="1" applyBorder="1" applyAlignment="1">
      <alignment horizontal="center" vertical="center"/>
    </xf>
    <xf numFmtId="41" fontId="15" fillId="0" borderId="1" xfId="4" applyFont="1" applyBorder="1" applyAlignment="1">
      <alignment horizontal="center" vertical="center"/>
    </xf>
    <xf numFmtId="41" fontId="16" fillId="6" borderId="1" xfId="4" applyFont="1" applyFill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1" xfId="2" applyFont="1" applyFill="1" applyBorder="1" applyAlignment="1">
      <alignment horizontal="left" vertical="center"/>
    </xf>
    <xf numFmtId="0" fontId="12" fillId="0" borderId="6" xfId="2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202"/>
  <sheetViews>
    <sheetView tabSelected="1" topLeftCell="E1" zoomScaleNormal="100" workbookViewId="0">
      <selection activeCell="H8" sqref="H8"/>
    </sheetView>
  </sheetViews>
  <sheetFormatPr defaultRowHeight="16.5"/>
  <cols>
    <col min="1" max="1" width="14.75" customWidth="1"/>
    <col min="2" max="2" width="13.25" style="4" customWidth="1"/>
    <col min="3" max="3" width="16.5" style="4" customWidth="1"/>
    <col min="4" max="4" width="30.625" customWidth="1"/>
    <col min="5" max="5" width="25.625" customWidth="1"/>
    <col min="6" max="6" width="18.375" customWidth="1"/>
    <col min="7" max="7" width="10.125" customWidth="1"/>
    <col min="8" max="8" width="16.125" customWidth="1"/>
  </cols>
  <sheetData>
    <row r="1" spans="1:5" ht="31.5">
      <c r="A1" s="47" t="s">
        <v>47</v>
      </c>
      <c r="B1" s="47"/>
      <c r="C1" s="47"/>
      <c r="D1" s="47"/>
      <c r="E1" s="47"/>
    </row>
    <row r="2" spans="1:5">
      <c r="A2" s="3"/>
    </row>
    <row r="3" spans="1:5" ht="19.5">
      <c r="A3" s="16" t="s">
        <v>25</v>
      </c>
      <c r="B3" s="15" t="s">
        <v>48</v>
      </c>
    </row>
    <row r="4" spans="1:5">
      <c r="A4" s="10"/>
    </row>
    <row r="5" spans="1:5">
      <c r="A5" s="10"/>
    </row>
    <row r="6" spans="1:5">
      <c r="A6" s="3"/>
    </row>
    <row r="7" spans="1:5" ht="19.5" customHeight="1">
      <c r="A7" s="3" t="s">
        <v>46</v>
      </c>
      <c r="B7" s="34"/>
      <c r="C7" s="34"/>
      <c r="D7" s="1"/>
    </row>
    <row r="8" spans="1:5" ht="17.25" thickBot="1">
      <c r="A8" s="19" t="s">
        <v>0</v>
      </c>
      <c r="B8" s="19" t="s">
        <v>1</v>
      </c>
      <c r="C8" s="19" t="s">
        <v>20</v>
      </c>
      <c r="D8" s="19" t="s">
        <v>2</v>
      </c>
    </row>
    <row r="9" spans="1:5" ht="17.25" thickTop="1">
      <c r="A9" s="20" t="s">
        <v>3</v>
      </c>
      <c r="B9" s="35">
        <v>24500000</v>
      </c>
      <c r="C9" s="35">
        <v>23317105</v>
      </c>
      <c r="D9" s="21">
        <f>C9/B9</f>
        <v>0.95171857142857141</v>
      </c>
    </row>
    <row r="10" spans="1:5">
      <c r="A10" s="2" t="s">
        <v>4</v>
      </c>
      <c r="B10" s="36">
        <v>7233000</v>
      </c>
      <c r="C10" s="36">
        <v>7207285</v>
      </c>
      <c r="D10" s="11">
        <f>C10/B10</f>
        <v>0.99644476703995577</v>
      </c>
    </row>
    <row r="11" spans="1:5">
      <c r="A11" s="27" t="s">
        <v>22</v>
      </c>
      <c r="B11" s="37">
        <f>SUM(B9:B10)</f>
        <v>31733000</v>
      </c>
      <c r="C11" s="39">
        <f>SUM(C9:C10)</f>
        <v>30524390</v>
      </c>
      <c r="D11" s="28">
        <f>C11/B11</f>
        <v>0.96191315034821789</v>
      </c>
    </row>
    <row r="14" spans="1:5">
      <c r="A14" s="3" t="s">
        <v>45</v>
      </c>
    </row>
    <row r="15" spans="1:5" ht="17.25" thickBot="1">
      <c r="A15" s="50" t="s">
        <v>15</v>
      </c>
      <c r="B15" s="51"/>
      <c r="C15" s="19" t="s">
        <v>20</v>
      </c>
      <c r="D15" s="19" t="s">
        <v>21</v>
      </c>
    </row>
    <row r="16" spans="1:5" ht="17.25" thickTop="1">
      <c r="A16" s="49" t="s">
        <v>26</v>
      </c>
      <c r="B16" s="49"/>
      <c r="C16" s="40">
        <v>1436460</v>
      </c>
      <c r="D16" s="22">
        <f>C16/$C$26</f>
        <v>4.7059417075984156E-2</v>
      </c>
    </row>
    <row r="17" spans="1:5">
      <c r="A17" s="48" t="s">
        <v>28</v>
      </c>
      <c r="B17" s="48"/>
      <c r="C17" s="41">
        <v>6373153</v>
      </c>
      <c r="D17" s="12">
        <f t="shared" ref="D17:D26" si="0">C17/$C$26</f>
        <v>0.20878887342220434</v>
      </c>
    </row>
    <row r="18" spans="1:5">
      <c r="A18" s="48" t="s">
        <v>9</v>
      </c>
      <c r="B18" s="48"/>
      <c r="C18" s="41">
        <v>6814818</v>
      </c>
      <c r="D18" s="12">
        <f t="shared" si="0"/>
        <v>0.22325812243913801</v>
      </c>
    </row>
    <row r="19" spans="1:5">
      <c r="A19" s="48" t="s">
        <v>10</v>
      </c>
      <c r="B19" s="48"/>
      <c r="C19" s="41">
        <v>5492300</v>
      </c>
      <c r="D19" s="12">
        <f t="shared" si="0"/>
        <v>0.17993152361111886</v>
      </c>
    </row>
    <row r="20" spans="1:5">
      <c r="A20" s="48" t="s">
        <v>11</v>
      </c>
      <c r="B20" s="48"/>
      <c r="C20" s="41">
        <v>285437</v>
      </c>
      <c r="D20" s="12">
        <f t="shared" si="0"/>
        <v>9.3511123400008972E-3</v>
      </c>
    </row>
    <row r="21" spans="1:5">
      <c r="A21" s="48" t="s">
        <v>12</v>
      </c>
      <c r="B21" s="48"/>
      <c r="C21" s="41">
        <v>2761200</v>
      </c>
      <c r="D21" s="12">
        <f t="shared" si="0"/>
        <v>9.0458810151488697E-2</v>
      </c>
    </row>
    <row r="22" spans="1:5">
      <c r="A22" s="48" t="s">
        <v>34</v>
      </c>
      <c r="B22" s="48"/>
      <c r="C22" s="41">
        <v>1755600</v>
      </c>
      <c r="D22" s="12">
        <f t="shared" si="0"/>
        <v>5.751466286467969E-2</v>
      </c>
    </row>
    <row r="23" spans="1:5">
      <c r="A23" s="48" t="s">
        <v>13</v>
      </c>
      <c r="B23" s="48"/>
      <c r="C23" s="41">
        <v>4840450</v>
      </c>
      <c r="D23" s="12">
        <f t="shared" si="0"/>
        <v>0.15857646950520551</v>
      </c>
    </row>
    <row r="24" spans="1:5">
      <c r="A24" s="48" t="s">
        <v>14</v>
      </c>
      <c r="B24" s="48"/>
      <c r="C24" s="41">
        <v>393800</v>
      </c>
      <c r="D24" s="12">
        <f t="shared" si="0"/>
        <v>1.2901158712753965E-2</v>
      </c>
    </row>
    <row r="25" spans="1:5">
      <c r="A25" s="48" t="s">
        <v>8</v>
      </c>
      <c r="B25" s="48"/>
      <c r="C25" s="41">
        <v>371172</v>
      </c>
      <c r="D25" s="12">
        <f t="shared" si="0"/>
        <v>1.2159849877425888E-2</v>
      </c>
    </row>
    <row r="26" spans="1:5">
      <c r="A26" s="46" t="s">
        <v>19</v>
      </c>
      <c r="B26" s="46"/>
      <c r="C26" s="42">
        <f>SUM(C16:C25)</f>
        <v>30524390</v>
      </c>
      <c r="D26" s="26">
        <f t="shared" si="0"/>
        <v>1</v>
      </c>
    </row>
    <row r="27" spans="1:5">
      <c r="C27" s="43"/>
      <c r="D27" s="1"/>
    </row>
    <row r="28" spans="1:5">
      <c r="C28" s="43"/>
      <c r="D28" s="1"/>
    </row>
    <row r="29" spans="1:5">
      <c r="A29" s="3" t="s">
        <v>44</v>
      </c>
      <c r="C29" s="34"/>
      <c r="D29" s="1"/>
    </row>
    <row r="30" spans="1:5" ht="17.25" thickBot="1">
      <c r="A30" s="19" t="s">
        <v>5</v>
      </c>
      <c r="B30" s="19" t="s">
        <v>7</v>
      </c>
      <c r="C30" s="19" t="s">
        <v>20</v>
      </c>
      <c r="D30" s="19" t="s">
        <v>6</v>
      </c>
      <c r="E30" s="19" t="s">
        <v>18</v>
      </c>
    </row>
    <row r="31" spans="1:5" ht="17.25" thickTop="1">
      <c r="A31" s="17" t="s">
        <v>23</v>
      </c>
      <c r="B31" s="38">
        <v>20221001</v>
      </c>
      <c r="C31" s="44">
        <v>24000</v>
      </c>
      <c r="D31" s="33" t="s">
        <v>58</v>
      </c>
      <c r="E31" s="18" t="s">
        <v>9</v>
      </c>
    </row>
    <row r="32" spans="1:5">
      <c r="A32" s="13" t="s">
        <v>23</v>
      </c>
      <c r="B32" s="38">
        <v>20220930</v>
      </c>
      <c r="C32" s="44">
        <v>255000</v>
      </c>
      <c r="D32" s="33" t="s">
        <v>57</v>
      </c>
      <c r="E32" s="18" t="s">
        <v>9</v>
      </c>
    </row>
    <row r="33" spans="1:5" ht="27">
      <c r="A33" s="13" t="s">
        <v>23</v>
      </c>
      <c r="B33" s="38">
        <v>20220927</v>
      </c>
      <c r="C33" s="44">
        <v>45400</v>
      </c>
      <c r="D33" s="33" t="s">
        <v>56</v>
      </c>
      <c r="E33" s="14" t="s">
        <v>28</v>
      </c>
    </row>
    <row r="34" spans="1:5" ht="27">
      <c r="A34" s="30" t="s">
        <v>23</v>
      </c>
      <c r="B34" s="38">
        <v>20220927</v>
      </c>
      <c r="C34" s="44">
        <v>109600</v>
      </c>
      <c r="D34" s="33" t="s">
        <v>55</v>
      </c>
      <c r="E34" s="14" t="s">
        <v>28</v>
      </c>
    </row>
    <row r="35" spans="1:5" ht="27">
      <c r="A35" s="30" t="s">
        <v>23</v>
      </c>
      <c r="B35" s="38">
        <v>20221005</v>
      </c>
      <c r="C35" s="44">
        <v>18000</v>
      </c>
      <c r="D35" s="33" t="s">
        <v>54</v>
      </c>
      <c r="E35" s="31" t="s">
        <v>28</v>
      </c>
    </row>
    <row r="36" spans="1:5" ht="27">
      <c r="A36" s="30" t="s">
        <v>23</v>
      </c>
      <c r="B36" s="38">
        <v>20220928</v>
      </c>
      <c r="C36" s="44">
        <v>200000</v>
      </c>
      <c r="D36" s="33" t="s">
        <v>53</v>
      </c>
      <c r="E36" s="31" t="s">
        <v>26</v>
      </c>
    </row>
    <row r="37" spans="1:5" ht="27">
      <c r="A37" s="30" t="s">
        <v>23</v>
      </c>
      <c r="B37" s="38">
        <v>20221004</v>
      </c>
      <c r="C37" s="44">
        <v>369600</v>
      </c>
      <c r="D37" s="33" t="s">
        <v>52</v>
      </c>
      <c r="E37" s="31" t="s">
        <v>34</v>
      </c>
    </row>
    <row r="38" spans="1:5">
      <c r="A38" s="30" t="s">
        <v>23</v>
      </c>
      <c r="B38" s="38">
        <v>20220929</v>
      </c>
      <c r="C38" s="44">
        <v>13000</v>
      </c>
      <c r="D38" s="33" t="s">
        <v>51</v>
      </c>
      <c r="E38" s="31" t="s">
        <v>10</v>
      </c>
    </row>
    <row r="39" spans="1:5">
      <c r="A39" s="30" t="s">
        <v>23</v>
      </c>
      <c r="B39" s="38">
        <v>20220929</v>
      </c>
      <c r="C39" s="44">
        <v>9500</v>
      </c>
      <c r="D39" s="33" t="s">
        <v>50</v>
      </c>
      <c r="E39" s="31" t="s">
        <v>10</v>
      </c>
    </row>
    <row r="40" spans="1:5">
      <c r="A40" s="30" t="s">
        <v>23</v>
      </c>
      <c r="B40" s="38">
        <v>20220929</v>
      </c>
      <c r="C40" s="44">
        <v>9500</v>
      </c>
      <c r="D40" s="33" t="s">
        <v>49</v>
      </c>
      <c r="E40" s="31" t="s">
        <v>28</v>
      </c>
    </row>
    <row r="41" spans="1:5">
      <c r="A41" s="30" t="s">
        <v>23</v>
      </c>
      <c r="B41" s="38">
        <v>20220930</v>
      </c>
      <c r="C41" s="44">
        <v>215000</v>
      </c>
      <c r="D41" s="33" t="s">
        <v>70</v>
      </c>
      <c r="E41" s="31" t="s">
        <v>10</v>
      </c>
    </row>
    <row r="42" spans="1:5">
      <c r="A42" s="30" t="s">
        <v>23</v>
      </c>
      <c r="B42" s="38">
        <v>20220927</v>
      </c>
      <c r="C42" s="44">
        <v>1078000</v>
      </c>
      <c r="D42" s="33" t="s">
        <v>69</v>
      </c>
      <c r="E42" s="31" t="s">
        <v>9</v>
      </c>
    </row>
    <row r="43" spans="1:5">
      <c r="A43" s="30" t="s">
        <v>23</v>
      </c>
      <c r="B43" s="38">
        <v>20220922</v>
      </c>
      <c r="C43" s="44">
        <v>5500</v>
      </c>
      <c r="D43" s="33" t="s">
        <v>69</v>
      </c>
      <c r="E43" s="31" t="s">
        <v>9</v>
      </c>
    </row>
    <row r="44" spans="1:5">
      <c r="A44" s="30" t="s">
        <v>23</v>
      </c>
      <c r="B44" s="38">
        <v>20220926</v>
      </c>
      <c r="C44" s="44">
        <v>93500</v>
      </c>
      <c r="D44" s="33" t="s">
        <v>69</v>
      </c>
      <c r="E44" s="31" t="s">
        <v>9</v>
      </c>
    </row>
    <row r="45" spans="1:5">
      <c r="A45" s="30" t="s">
        <v>23</v>
      </c>
      <c r="B45" s="38">
        <v>20220919</v>
      </c>
      <c r="C45" s="44">
        <v>109500</v>
      </c>
      <c r="D45" s="33" t="s">
        <v>68</v>
      </c>
      <c r="E45" s="31" t="s">
        <v>9</v>
      </c>
    </row>
    <row r="46" spans="1:5">
      <c r="A46" s="30" t="s">
        <v>23</v>
      </c>
      <c r="B46" s="38">
        <v>20220927</v>
      </c>
      <c r="C46" s="44">
        <v>20000</v>
      </c>
      <c r="D46" s="33" t="s">
        <v>65</v>
      </c>
      <c r="E46" s="31" t="s">
        <v>9</v>
      </c>
    </row>
    <row r="47" spans="1:5">
      <c r="A47" s="30" t="s">
        <v>23</v>
      </c>
      <c r="B47" s="38">
        <v>20220929</v>
      </c>
      <c r="C47" s="44">
        <v>8000</v>
      </c>
      <c r="D47" s="33" t="s">
        <v>67</v>
      </c>
      <c r="E47" s="31" t="s">
        <v>9</v>
      </c>
    </row>
    <row r="48" spans="1:5">
      <c r="A48" s="30" t="s">
        <v>23</v>
      </c>
      <c r="B48" s="38">
        <v>20220928</v>
      </c>
      <c r="C48" s="44">
        <v>28800</v>
      </c>
      <c r="D48" s="33" t="s">
        <v>65</v>
      </c>
      <c r="E48" s="31" t="s">
        <v>9</v>
      </c>
    </row>
    <row r="49" spans="1:5">
      <c r="A49" s="30" t="s">
        <v>23</v>
      </c>
      <c r="B49" s="38">
        <v>20220927</v>
      </c>
      <c r="C49" s="44">
        <v>20000</v>
      </c>
      <c r="D49" s="33" t="s">
        <v>66</v>
      </c>
      <c r="E49" s="31" t="s">
        <v>9</v>
      </c>
    </row>
    <row r="50" spans="1:5">
      <c r="A50" s="30" t="s">
        <v>23</v>
      </c>
      <c r="B50" s="38">
        <v>20220927</v>
      </c>
      <c r="C50" s="44">
        <v>56850</v>
      </c>
      <c r="D50" s="33" t="s">
        <v>65</v>
      </c>
      <c r="E50" s="31" t="s">
        <v>9</v>
      </c>
    </row>
    <row r="51" spans="1:5">
      <c r="A51" s="30" t="s">
        <v>23</v>
      </c>
      <c r="B51" s="38">
        <v>20220926</v>
      </c>
      <c r="C51" s="44">
        <v>7200</v>
      </c>
      <c r="D51" s="33" t="s">
        <v>65</v>
      </c>
      <c r="E51" s="31" t="s">
        <v>9</v>
      </c>
    </row>
    <row r="52" spans="1:5">
      <c r="A52" s="30" t="s">
        <v>23</v>
      </c>
      <c r="B52" s="38">
        <v>20220926</v>
      </c>
      <c r="C52" s="44">
        <v>99800</v>
      </c>
      <c r="D52" s="33" t="s">
        <v>65</v>
      </c>
      <c r="E52" s="31" t="s">
        <v>9</v>
      </c>
    </row>
    <row r="53" spans="1:5" ht="27">
      <c r="A53" s="30" t="s">
        <v>23</v>
      </c>
      <c r="B53" s="38">
        <v>20220930</v>
      </c>
      <c r="C53" s="44">
        <v>93885</v>
      </c>
      <c r="D53" s="33" t="s">
        <v>64</v>
      </c>
      <c r="E53" s="31" t="s">
        <v>28</v>
      </c>
    </row>
    <row r="54" spans="1:5">
      <c r="A54" s="30" t="s">
        <v>23</v>
      </c>
      <c r="B54" s="38">
        <v>20220913</v>
      </c>
      <c r="C54" s="44">
        <v>23300</v>
      </c>
      <c r="D54" s="33" t="s">
        <v>63</v>
      </c>
      <c r="E54" s="31" t="s">
        <v>9</v>
      </c>
    </row>
    <row r="55" spans="1:5">
      <c r="A55" s="30" t="s">
        <v>23</v>
      </c>
      <c r="B55" s="38">
        <v>20220923</v>
      </c>
      <c r="C55" s="44">
        <v>37990</v>
      </c>
      <c r="D55" s="33" t="s">
        <v>62</v>
      </c>
      <c r="E55" s="31" t="s">
        <v>28</v>
      </c>
    </row>
    <row r="56" spans="1:5">
      <c r="A56" s="30" t="s">
        <v>23</v>
      </c>
      <c r="B56" s="38">
        <v>20220923</v>
      </c>
      <c r="C56" s="44">
        <v>62700</v>
      </c>
      <c r="D56" s="33" t="s">
        <v>61</v>
      </c>
      <c r="E56" s="31" t="s">
        <v>28</v>
      </c>
    </row>
    <row r="57" spans="1:5">
      <c r="A57" s="30" t="s">
        <v>23</v>
      </c>
      <c r="B57" s="38">
        <v>20220908</v>
      </c>
      <c r="C57" s="44">
        <v>4000</v>
      </c>
      <c r="D57" s="33" t="s">
        <v>60</v>
      </c>
      <c r="E57" s="31" t="s">
        <v>9</v>
      </c>
    </row>
    <row r="58" spans="1:5">
      <c r="A58" s="30" t="s">
        <v>23</v>
      </c>
      <c r="B58" s="38">
        <v>20220908</v>
      </c>
      <c r="C58" s="44">
        <v>3000</v>
      </c>
      <c r="D58" s="33" t="s">
        <v>59</v>
      </c>
      <c r="E58" s="31" t="s">
        <v>9</v>
      </c>
    </row>
    <row r="59" spans="1:5">
      <c r="A59" s="30" t="s">
        <v>23</v>
      </c>
      <c r="B59" s="38">
        <v>20220902</v>
      </c>
      <c r="C59" s="44">
        <v>154000</v>
      </c>
      <c r="D59" s="33" t="s">
        <v>91</v>
      </c>
      <c r="E59" s="31" t="s">
        <v>9</v>
      </c>
    </row>
    <row r="60" spans="1:5">
      <c r="A60" s="30" t="s">
        <v>23</v>
      </c>
      <c r="B60" s="38">
        <v>20220901</v>
      </c>
      <c r="C60" s="44">
        <v>153980</v>
      </c>
      <c r="D60" s="33" t="s">
        <v>90</v>
      </c>
      <c r="E60" s="31" t="s">
        <v>9</v>
      </c>
    </row>
    <row r="61" spans="1:5">
      <c r="A61" s="30" t="s">
        <v>23</v>
      </c>
      <c r="B61" s="38">
        <v>20220830</v>
      </c>
      <c r="C61" s="44">
        <v>150000</v>
      </c>
      <c r="D61" s="33" t="s">
        <v>89</v>
      </c>
      <c r="E61" s="31" t="s">
        <v>28</v>
      </c>
    </row>
    <row r="62" spans="1:5">
      <c r="A62" s="30" t="s">
        <v>23</v>
      </c>
      <c r="B62" s="38">
        <v>20221226</v>
      </c>
      <c r="C62" s="44">
        <v>278970</v>
      </c>
      <c r="D62" s="33" t="s">
        <v>88</v>
      </c>
      <c r="E62" s="31" t="s">
        <v>28</v>
      </c>
    </row>
    <row r="63" spans="1:5">
      <c r="A63" s="30" t="s">
        <v>23</v>
      </c>
      <c r="B63" s="38">
        <v>20221228</v>
      </c>
      <c r="C63" s="44">
        <v>187000</v>
      </c>
      <c r="D63" s="33" t="s">
        <v>87</v>
      </c>
      <c r="E63" s="31" t="s">
        <v>28</v>
      </c>
    </row>
    <row r="64" spans="1:5">
      <c r="A64" s="30" t="s">
        <v>23</v>
      </c>
      <c r="B64" s="38">
        <v>20221226</v>
      </c>
      <c r="C64" s="44">
        <v>37800</v>
      </c>
      <c r="D64" s="33" t="s">
        <v>86</v>
      </c>
      <c r="E64" s="31" t="s">
        <v>9</v>
      </c>
    </row>
    <row r="65" spans="1:6">
      <c r="A65" s="30" t="s">
        <v>23</v>
      </c>
      <c r="B65" s="38">
        <v>20221207</v>
      </c>
      <c r="C65" s="44">
        <v>12800</v>
      </c>
      <c r="D65" s="33" t="s">
        <v>86</v>
      </c>
      <c r="E65" s="31" t="s">
        <v>9</v>
      </c>
    </row>
    <row r="66" spans="1:6">
      <c r="A66" s="30" t="s">
        <v>23</v>
      </c>
      <c r="B66" s="38">
        <v>20221208</v>
      </c>
      <c r="C66" s="44">
        <v>6400</v>
      </c>
      <c r="D66" s="33" t="s">
        <v>86</v>
      </c>
      <c r="E66" s="31" t="s">
        <v>9</v>
      </c>
    </row>
    <row r="67" spans="1:6">
      <c r="A67" s="30" t="s">
        <v>23</v>
      </c>
      <c r="B67" s="38">
        <v>20221214</v>
      </c>
      <c r="C67" s="44">
        <v>113400</v>
      </c>
      <c r="D67" s="33" t="s">
        <v>86</v>
      </c>
      <c r="E67" s="31" t="s">
        <v>9</v>
      </c>
    </row>
    <row r="68" spans="1:6">
      <c r="A68" s="30" t="s">
        <v>23</v>
      </c>
      <c r="B68" s="38">
        <v>20221220</v>
      </c>
      <c r="C68" s="44">
        <v>90000</v>
      </c>
      <c r="D68" s="33" t="s">
        <v>85</v>
      </c>
      <c r="E68" s="31" t="s">
        <v>9</v>
      </c>
    </row>
    <row r="69" spans="1:6" ht="27">
      <c r="A69" s="30" t="s">
        <v>23</v>
      </c>
      <c r="B69" s="38">
        <v>20221215</v>
      </c>
      <c r="C69" s="44">
        <v>330000</v>
      </c>
      <c r="D69" s="33" t="s">
        <v>84</v>
      </c>
      <c r="E69" s="31" t="s">
        <v>34</v>
      </c>
    </row>
    <row r="70" spans="1:6" ht="27">
      <c r="A70" s="30" t="s">
        <v>23</v>
      </c>
      <c r="B70" s="38">
        <v>20221208</v>
      </c>
      <c r="C70" s="44">
        <v>165000</v>
      </c>
      <c r="D70" s="33" t="s">
        <v>83</v>
      </c>
      <c r="E70" s="31" t="s">
        <v>34</v>
      </c>
    </row>
    <row r="71" spans="1:6" ht="27">
      <c r="A71" s="30" t="s">
        <v>23</v>
      </c>
      <c r="B71" s="38">
        <v>20221213</v>
      </c>
      <c r="C71" s="44">
        <v>2741</v>
      </c>
      <c r="D71" s="33" t="s">
        <v>82</v>
      </c>
      <c r="E71" s="31"/>
      <c r="F71" t="s">
        <v>168</v>
      </c>
    </row>
    <row r="72" spans="1:6" ht="27">
      <c r="A72" s="30" t="s">
        <v>23</v>
      </c>
      <c r="B72" s="38">
        <v>20221213</v>
      </c>
      <c r="C72" s="44">
        <v>10283</v>
      </c>
      <c r="D72" s="33" t="s">
        <v>82</v>
      </c>
      <c r="E72" s="31"/>
      <c r="F72" t="s">
        <v>168</v>
      </c>
    </row>
    <row r="73" spans="1:6" ht="27">
      <c r="A73" s="30" t="s">
        <v>23</v>
      </c>
      <c r="B73" s="38">
        <v>20221214</v>
      </c>
      <c r="C73" s="44">
        <v>385000</v>
      </c>
      <c r="D73" s="33" t="s">
        <v>81</v>
      </c>
      <c r="E73" s="31" t="s">
        <v>10</v>
      </c>
    </row>
    <row r="74" spans="1:6">
      <c r="A74" s="30" t="s">
        <v>23</v>
      </c>
      <c r="B74" s="38">
        <v>20221214</v>
      </c>
      <c r="C74" s="44">
        <v>630000</v>
      </c>
      <c r="D74" s="33" t="s">
        <v>80</v>
      </c>
      <c r="E74" s="31" t="s">
        <v>10</v>
      </c>
    </row>
    <row r="75" spans="1:6">
      <c r="A75" s="30" t="s">
        <v>23</v>
      </c>
      <c r="B75" s="38">
        <v>20221129</v>
      </c>
      <c r="C75" s="44">
        <v>180000</v>
      </c>
      <c r="D75" s="33" t="s">
        <v>79</v>
      </c>
      <c r="E75" s="31" t="s">
        <v>10</v>
      </c>
    </row>
    <row r="76" spans="1:6">
      <c r="A76" s="30" t="s">
        <v>23</v>
      </c>
      <c r="B76" s="38">
        <v>20221206</v>
      </c>
      <c r="C76" s="44">
        <v>2010000</v>
      </c>
      <c r="D76" s="33" t="s">
        <v>79</v>
      </c>
      <c r="E76" s="31" t="s">
        <v>10</v>
      </c>
    </row>
    <row r="77" spans="1:6">
      <c r="A77" s="30" t="s">
        <v>23</v>
      </c>
      <c r="B77" s="38">
        <v>20221124</v>
      </c>
      <c r="C77" s="44">
        <v>88500</v>
      </c>
      <c r="D77" s="33" t="s">
        <v>78</v>
      </c>
      <c r="E77" s="31" t="s">
        <v>28</v>
      </c>
    </row>
    <row r="78" spans="1:6" ht="27">
      <c r="A78" s="30" t="s">
        <v>23</v>
      </c>
      <c r="B78" s="38">
        <v>20221130</v>
      </c>
      <c r="C78" s="44">
        <v>63426</v>
      </c>
      <c r="D78" s="33" t="s">
        <v>77</v>
      </c>
      <c r="E78" s="31" t="s">
        <v>28</v>
      </c>
    </row>
    <row r="79" spans="1:6">
      <c r="A79" s="30" t="s">
        <v>23</v>
      </c>
      <c r="B79" s="38">
        <v>20221116</v>
      </c>
      <c r="C79" s="44">
        <v>42000</v>
      </c>
      <c r="D79" s="33" t="s">
        <v>76</v>
      </c>
      <c r="E79" s="31" t="s">
        <v>10</v>
      </c>
    </row>
    <row r="80" spans="1:6">
      <c r="A80" s="30" t="s">
        <v>23</v>
      </c>
      <c r="B80" s="38">
        <v>20221109</v>
      </c>
      <c r="C80" s="44">
        <v>68600</v>
      </c>
      <c r="D80" s="33" t="s">
        <v>75</v>
      </c>
      <c r="E80" s="31" t="s">
        <v>28</v>
      </c>
    </row>
    <row r="81" spans="1:6">
      <c r="A81" s="30" t="s">
        <v>23</v>
      </c>
      <c r="B81" s="38">
        <v>20221027</v>
      </c>
      <c r="C81" s="44">
        <v>2700</v>
      </c>
      <c r="D81" s="33" t="s">
        <v>74</v>
      </c>
      <c r="E81" s="31" t="s">
        <v>13</v>
      </c>
    </row>
    <row r="82" spans="1:6">
      <c r="A82" s="30" t="s">
        <v>23</v>
      </c>
      <c r="B82" s="38">
        <v>20221031</v>
      </c>
      <c r="C82" s="44">
        <v>200000</v>
      </c>
      <c r="D82" s="33" t="s">
        <v>73</v>
      </c>
      <c r="E82" s="31" t="s">
        <v>26</v>
      </c>
    </row>
    <row r="83" spans="1:6" ht="27">
      <c r="A83" s="30" t="s">
        <v>23</v>
      </c>
      <c r="B83" s="38">
        <v>20221006</v>
      </c>
      <c r="C83" s="44">
        <v>316800</v>
      </c>
      <c r="D83" s="33" t="s">
        <v>72</v>
      </c>
      <c r="E83" s="31" t="s">
        <v>167</v>
      </c>
    </row>
    <row r="84" spans="1:6" ht="27">
      <c r="A84" s="30" t="s">
        <v>23</v>
      </c>
      <c r="B84" s="38">
        <v>20221031</v>
      </c>
      <c r="C84" s="44">
        <v>77000</v>
      </c>
      <c r="D84" s="33" t="s">
        <v>72</v>
      </c>
      <c r="E84" s="31" t="s">
        <v>167</v>
      </c>
    </row>
    <row r="85" spans="1:6" ht="27">
      <c r="A85" s="30" t="s">
        <v>23</v>
      </c>
      <c r="B85" s="38">
        <v>20221102</v>
      </c>
      <c r="C85" s="44">
        <v>43000</v>
      </c>
      <c r="D85" s="33" t="s">
        <v>71</v>
      </c>
      <c r="E85" s="31" t="s">
        <v>9</v>
      </c>
    </row>
    <row r="86" spans="1:6">
      <c r="A86" s="30" t="s">
        <v>23</v>
      </c>
      <c r="B86" s="38">
        <v>20221104</v>
      </c>
      <c r="C86" s="44">
        <v>140000</v>
      </c>
      <c r="D86" s="33" t="s">
        <v>112</v>
      </c>
      <c r="E86" s="31" t="s">
        <v>28</v>
      </c>
    </row>
    <row r="87" spans="1:6">
      <c r="A87" s="30" t="s">
        <v>23</v>
      </c>
      <c r="B87" s="38">
        <v>20221101</v>
      </c>
      <c r="C87" s="44">
        <v>33600</v>
      </c>
      <c r="D87" s="33" t="s">
        <v>78</v>
      </c>
      <c r="E87" s="31" t="s">
        <v>28</v>
      </c>
    </row>
    <row r="88" spans="1:6">
      <c r="A88" s="30" t="s">
        <v>23</v>
      </c>
      <c r="B88" s="38">
        <v>20221031</v>
      </c>
      <c r="C88" s="44">
        <v>309100</v>
      </c>
      <c r="D88" s="33" t="s">
        <v>111</v>
      </c>
      <c r="E88" s="31" t="s">
        <v>28</v>
      </c>
    </row>
    <row r="89" spans="1:6">
      <c r="A89" s="30" t="s">
        <v>23</v>
      </c>
      <c r="B89" s="38">
        <v>20221101</v>
      </c>
      <c r="C89" s="44">
        <v>242000</v>
      </c>
      <c r="D89" s="33" t="s">
        <v>110</v>
      </c>
      <c r="E89" s="31" t="s">
        <v>28</v>
      </c>
    </row>
    <row r="90" spans="1:6">
      <c r="A90" s="30" t="s">
        <v>23</v>
      </c>
      <c r="B90" s="38">
        <v>20220928</v>
      </c>
      <c r="C90" s="44">
        <v>363000</v>
      </c>
      <c r="D90" s="33" t="s">
        <v>109</v>
      </c>
      <c r="E90" s="31" t="s">
        <v>28</v>
      </c>
    </row>
    <row r="91" spans="1:6">
      <c r="A91" s="30" t="s">
        <v>23</v>
      </c>
      <c r="B91" s="38">
        <v>20221027</v>
      </c>
      <c r="C91" s="44">
        <v>288000</v>
      </c>
      <c r="D91" s="33" t="s">
        <v>108</v>
      </c>
      <c r="E91" s="31" t="s">
        <v>13</v>
      </c>
    </row>
    <row r="92" spans="1:6" ht="27">
      <c r="A92" s="30" t="s">
        <v>23</v>
      </c>
      <c r="B92" s="38">
        <v>20221019</v>
      </c>
      <c r="C92" s="44">
        <v>45800</v>
      </c>
      <c r="D92" s="33" t="s">
        <v>107</v>
      </c>
      <c r="E92" s="31" t="s">
        <v>28</v>
      </c>
    </row>
    <row r="93" spans="1:6" ht="27">
      <c r="A93" s="30" t="s">
        <v>23</v>
      </c>
      <c r="B93" s="38">
        <v>20220516</v>
      </c>
      <c r="C93" s="44">
        <v>300000</v>
      </c>
      <c r="D93" s="33" t="s">
        <v>101</v>
      </c>
      <c r="E93" s="31" t="s">
        <v>9</v>
      </c>
    </row>
    <row r="94" spans="1:6" ht="27">
      <c r="A94" s="30" t="s">
        <v>23</v>
      </c>
      <c r="B94" s="38">
        <v>20220516</v>
      </c>
      <c r="C94" s="44">
        <v>300000</v>
      </c>
      <c r="D94" s="33" t="s">
        <v>101</v>
      </c>
      <c r="E94" s="31" t="s">
        <v>9</v>
      </c>
    </row>
    <row r="95" spans="1:6" ht="27">
      <c r="A95" s="30" t="s">
        <v>23</v>
      </c>
      <c r="B95" s="38">
        <v>20220518</v>
      </c>
      <c r="C95" s="38">
        <v>-2</v>
      </c>
      <c r="D95" s="33" t="s">
        <v>106</v>
      </c>
      <c r="E95" s="31"/>
      <c r="F95" t="s">
        <v>168</v>
      </c>
    </row>
    <row r="96" spans="1:6" ht="27">
      <c r="A96" s="30" t="s">
        <v>23</v>
      </c>
      <c r="B96" s="38">
        <v>20220502</v>
      </c>
      <c r="C96" s="44">
        <v>200000</v>
      </c>
      <c r="D96" s="33" t="s">
        <v>105</v>
      </c>
      <c r="E96" s="31" t="s">
        <v>9</v>
      </c>
    </row>
    <row r="97" spans="1:5" ht="27">
      <c r="A97" s="30" t="s">
        <v>23</v>
      </c>
      <c r="B97" s="38">
        <v>20220428</v>
      </c>
      <c r="C97" s="44">
        <v>100000</v>
      </c>
      <c r="D97" s="33" t="s">
        <v>104</v>
      </c>
      <c r="E97" s="31" t="s">
        <v>26</v>
      </c>
    </row>
    <row r="98" spans="1:5" ht="27">
      <c r="A98" s="30" t="s">
        <v>23</v>
      </c>
      <c r="B98" s="38">
        <v>20220430</v>
      </c>
      <c r="C98" s="44">
        <v>254991</v>
      </c>
      <c r="D98" s="33" t="s">
        <v>103</v>
      </c>
      <c r="E98" s="31" t="s">
        <v>28</v>
      </c>
    </row>
    <row r="99" spans="1:5">
      <c r="A99" s="30" t="s">
        <v>23</v>
      </c>
      <c r="B99" s="38">
        <v>20220413</v>
      </c>
      <c r="C99" s="44">
        <v>272820</v>
      </c>
      <c r="D99" s="33" t="s">
        <v>102</v>
      </c>
      <c r="E99" s="31" t="s">
        <v>28</v>
      </c>
    </row>
    <row r="100" spans="1:5" ht="27">
      <c r="A100" s="30" t="s">
        <v>23</v>
      </c>
      <c r="B100" s="38">
        <v>20220411</v>
      </c>
      <c r="C100" s="44">
        <v>200000</v>
      </c>
      <c r="D100" s="33" t="s">
        <v>101</v>
      </c>
      <c r="E100" s="31" t="s">
        <v>9</v>
      </c>
    </row>
    <row r="101" spans="1:5" ht="27">
      <c r="A101" s="30" t="s">
        <v>23</v>
      </c>
      <c r="B101" s="38">
        <v>20220407</v>
      </c>
      <c r="C101" s="44">
        <v>200000</v>
      </c>
      <c r="D101" s="33" t="s">
        <v>100</v>
      </c>
      <c r="E101" s="31" t="s">
        <v>26</v>
      </c>
    </row>
    <row r="102" spans="1:5" ht="27">
      <c r="A102" s="30" t="s">
        <v>23</v>
      </c>
      <c r="B102" s="38">
        <v>20220312</v>
      </c>
      <c r="C102" s="44">
        <v>335000</v>
      </c>
      <c r="D102" s="33" t="s">
        <v>99</v>
      </c>
      <c r="E102" s="31" t="s">
        <v>12</v>
      </c>
    </row>
    <row r="103" spans="1:5">
      <c r="A103" s="30" t="s">
        <v>23</v>
      </c>
      <c r="B103" s="38">
        <v>20220407</v>
      </c>
      <c r="C103" s="44">
        <v>300000</v>
      </c>
      <c r="D103" s="33" t="s">
        <v>98</v>
      </c>
      <c r="E103" s="31" t="s">
        <v>26</v>
      </c>
    </row>
    <row r="104" spans="1:5" ht="27">
      <c r="A104" s="30" t="s">
        <v>23</v>
      </c>
      <c r="B104" s="38">
        <v>20220405</v>
      </c>
      <c r="C104" s="44">
        <v>145800</v>
      </c>
      <c r="D104" s="33" t="s">
        <v>97</v>
      </c>
      <c r="E104" s="31" t="s">
        <v>28</v>
      </c>
    </row>
    <row r="105" spans="1:5" ht="27">
      <c r="A105" s="30" t="s">
        <v>23</v>
      </c>
      <c r="B105" s="38">
        <v>20220323</v>
      </c>
      <c r="C105" s="44">
        <v>135000</v>
      </c>
      <c r="D105" s="33" t="s">
        <v>96</v>
      </c>
      <c r="E105" s="31" t="s">
        <v>12</v>
      </c>
    </row>
    <row r="106" spans="1:5" ht="27">
      <c r="A106" s="30" t="s">
        <v>23</v>
      </c>
      <c r="B106" s="38">
        <v>20220401</v>
      </c>
      <c r="C106" s="44">
        <v>363000</v>
      </c>
      <c r="D106" s="33" t="s">
        <v>95</v>
      </c>
      <c r="E106" s="31" t="s">
        <v>34</v>
      </c>
    </row>
    <row r="107" spans="1:5" ht="27">
      <c r="A107" s="30" t="s">
        <v>23</v>
      </c>
      <c r="B107" s="38">
        <v>20220318</v>
      </c>
      <c r="C107" s="44">
        <v>12500</v>
      </c>
      <c r="D107" s="33" t="s">
        <v>94</v>
      </c>
      <c r="E107" s="31" t="s">
        <v>28</v>
      </c>
    </row>
    <row r="108" spans="1:5" ht="27">
      <c r="A108" s="30" t="s">
        <v>23</v>
      </c>
      <c r="B108" s="38">
        <v>20220328</v>
      </c>
      <c r="C108" s="44">
        <v>24000</v>
      </c>
      <c r="D108" s="33" t="s">
        <v>93</v>
      </c>
      <c r="E108" s="31" t="s">
        <v>28</v>
      </c>
    </row>
    <row r="109" spans="1:5">
      <c r="A109" s="30" t="s">
        <v>23</v>
      </c>
      <c r="B109" s="38">
        <v>20220322</v>
      </c>
      <c r="C109" s="44">
        <v>1289460</v>
      </c>
      <c r="D109" s="33" t="s">
        <v>92</v>
      </c>
      <c r="E109" s="31" t="s">
        <v>28</v>
      </c>
    </row>
    <row r="110" spans="1:5" ht="27">
      <c r="A110" s="30" t="s">
        <v>23</v>
      </c>
      <c r="B110" s="38">
        <v>20220331</v>
      </c>
      <c r="C110" s="44">
        <v>160666</v>
      </c>
      <c r="D110" s="33" t="s">
        <v>137</v>
      </c>
      <c r="E110" s="31" t="s">
        <v>28</v>
      </c>
    </row>
    <row r="111" spans="1:5" ht="27">
      <c r="A111" s="30" t="s">
        <v>23</v>
      </c>
      <c r="B111" s="38">
        <v>20220324</v>
      </c>
      <c r="C111" s="44">
        <v>10800</v>
      </c>
      <c r="D111" s="33" t="s">
        <v>136</v>
      </c>
      <c r="E111" s="31" t="s">
        <v>28</v>
      </c>
    </row>
    <row r="112" spans="1:5" ht="27">
      <c r="A112" s="30" t="s">
        <v>23</v>
      </c>
      <c r="B112" s="38">
        <v>20220315</v>
      </c>
      <c r="C112" s="44">
        <v>190000</v>
      </c>
      <c r="D112" s="33" t="s">
        <v>93</v>
      </c>
      <c r="E112" s="31" t="s">
        <v>28</v>
      </c>
    </row>
    <row r="113" spans="1:6">
      <c r="A113" s="30" t="s">
        <v>23</v>
      </c>
      <c r="B113" s="38">
        <v>20220314</v>
      </c>
      <c r="C113" s="44">
        <v>30540</v>
      </c>
      <c r="D113" s="33" t="s">
        <v>135</v>
      </c>
      <c r="E113" s="31" t="s">
        <v>28</v>
      </c>
    </row>
    <row r="114" spans="1:6" ht="27">
      <c r="A114" s="30" t="s">
        <v>23</v>
      </c>
      <c r="B114" s="38">
        <v>20220318</v>
      </c>
      <c r="C114" s="44">
        <v>528000</v>
      </c>
      <c r="D114" s="33" t="s">
        <v>134</v>
      </c>
      <c r="E114" s="31" t="s">
        <v>34</v>
      </c>
    </row>
    <row r="115" spans="1:6" ht="27">
      <c r="A115" s="30" t="s">
        <v>23</v>
      </c>
      <c r="B115" s="38">
        <v>20220310</v>
      </c>
      <c r="C115" s="44">
        <v>200000</v>
      </c>
      <c r="D115" s="33" t="s">
        <v>133</v>
      </c>
      <c r="E115" s="31" t="s">
        <v>26</v>
      </c>
    </row>
    <row r="116" spans="1:6">
      <c r="A116" s="30" t="s">
        <v>23</v>
      </c>
      <c r="B116" s="38">
        <v>20220830</v>
      </c>
      <c r="C116" s="44">
        <v>150000</v>
      </c>
      <c r="D116" s="33" t="s">
        <v>132</v>
      </c>
      <c r="E116" s="31" t="s">
        <v>28</v>
      </c>
    </row>
    <row r="117" spans="1:6">
      <c r="A117" s="30" t="s">
        <v>23</v>
      </c>
      <c r="B117" s="38">
        <v>20220830</v>
      </c>
      <c r="C117" s="44">
        <v>360000</v>
      </c>
      <c r="D117" s="33" t="s">
        <v>131</v>
      </c>
      <c r="E117" s="31" t="s">
        <v>28</v>
      </c>
    </row>
    <row r="118" spans="1:6" ht="27">
      <c r="A118" s="30" t="s">
        <v>23</v>
      </c>
      <c r="B118" s="38">
        <v>20220831</v>
      </c>
      <c r="C118" s="44">
        <v>6600</v>
      </c>
      <c r="D118" s="33" t="s">
        <v>130</v>
      </c>
      <c r="E118" s="31" t="s">
        <v>28</v>
      </c>
    </row>
    <row r="119" spans="1:6">
      <c r="A119" s="30" t="s">
        <v>23</v>
      </c>
      <c r="B119" s="38">
        <v>20220806</v>
      </c>
      <c r="C119" s="44">
        <v>440000</v>
      </c>
      <c r="D119" s="33" t="s">
        <v>129</v>
      </c>
      <c r="E119" s="31" t="s">
        <v>9</v>
      </c>
    </row>
    <row r="120" spans="1:6" ht="27">
      <c r="A120" s="30" t="s">
        <v>23</v>
      </c>
      <c r="B120" s="38">
        <v>20220727</v>
      </c>
      <c r="C120" s="44">
        <v>605000</v>
      </c>
      <c r="D120" s="33" t="s">
        <v>128</v>
      </c>
      <c r="E120" s="31" t="s">
        <v>12</v>
      </c>
    </row>
    <row r="121" spans="1:6" ht="27">
      <c r="A121" s="30" t="s">
        <v>23</v>
      </c>
      <c r="B121" s="38">
        <v>20220731</v>
      </c>
      <c r="C121" s="44">
        <v>11385</v>
      </c>
      <c r="D121" s="33" t="s">
        <v>127</v>
      </c>
      <c r="E121" s="31" t="s">
        <v>28</v>
      </c>
    </row>
    <row r="122" spans="1:6" ht="27">
      <c r="A122" s="30" t="s">
        <v>23</v>
      </c>
      <c r="B122" s="38">
        <v>20220701</v>
      </c>
      <c r="C122" s="44">
        <v>328300</v>
      </c>
      <c r="D122" s="33" t="s">
        <v>126</v>
      </c>
      <c r="E122" s="31"/>
      <c r="F122" t="s">
        <v>168</v>
      </c>
    </row>
    <row r="123" spans="1:6" ht="27">
      <c r="A123" s="30" t="s">
        <v>23</v>
      </c>
      <c r="B123" s="38">
        <v>20220628</v>
      </c>
      <c r="C123" s="44">
        <v>187000</v>
      </c>
      <c r="D123" s="33" t="s">
        <v>125</v>
      </c>
      <c r="E123" s="31" t="s">
        <v>28</v>
      </c>
    </row>
    <row r="124" spans="1:6" ht="27">
      <c r="A124" s="30" t="s">
        <v>23</v>
      </c>
      <c r="B124" s="38">
        <v>20220630</v>
      </c>
      <c r="C124" s="44">
        <v>268345</v>
      </c>
      <c r="D124" s="33" t="s">
        <v>124</v>
      </c>
      <c r="E124" s="31" t="s">
        <v>28</v>
      </c>
    </row>
    <row r="125" spans="1:6" ht="27">
      <c r="A125" s="30" t="s">
        <v>23</v>
      </c>
      <c r="B125" s="38">
        <v>20220627</v>
      </c>
      <c r="C125" s="44">
        <v>300000</v>
      </c>
      <c r="D125" s="33" t="s">
        <v>123</v>
      </c>
      <c r="E125" s="31" t="s">
        <v>9</v>
      </c>
    </row>
    <row r="126" spans="1:6" ht="27">
      <c r="A126" s="30" t="s">
        <v>23</v>
      </c>
      <c r="B126" s="38">
        <v>20220627</v>
      </c>
      <c r="C126" s="44">
        <v>300000</v>
      </c>
      <c r="D126" s="33" t="s">
        <v>123</v>
      </c>
      <c r="E126" s="31" t="s">
        <v>9</v>
      </c>
    </row>
    <row r="127" spans="1:6" ht="27">
      <c r="A127" s="30" t="s">
        <v>23</v>
      </c>
      <c r="B127" s="38">
        <v>20220609</v>
      </c>
      <c r="C127" s="44">
        <v>94000</v>
      </c>
      <c r="D127" s="33" t="s">
        <v>122</v>
      </c>
      <c r="E127" s="31" t="s">
        <v>28</v>
      </c>
    </row>
    <row r="128" spans="1:6" ht="27">
      <c r="A128" s="30" t="s">
        <v>23</v>
      </c>
      <c r="B128" s="38">
        <v>20220620</v>
      </c>
      <c r="C128" s="44">
        <v>520000</v>
      </c>
      <c r="D128" s="33" t="s">
        <v>121</v>
      </c>
      <c r="E128" s="31" t="s">
        <v>12</v>
      </c>
    </row>
    <row r="129" spans="1:5" ht="27">
      <c r="A129" s="30" t="s">
        <v>23</v>
      </c>
      <c r="B129" s="38">
        <v>20220615</v>
      </c>
      <c r="C129" s="44">
        <v>303600</v>
      </c>
      <c r="D129" s="33" t="s">
        <v>120</v>
      </c>
      <c r="E129" s="31" t="s">
        <v>9</v>
      </c>
    </row>
    <row r="130" spans="1:5">
      <c r="A130" s="30" t="s">
        <v>23</v>
      </c>
      <c r="B130" s="38">
        <v>20220617</v>
      </c>
      <c r="C130" s="44">
        <v>442800</v>
      </c>
      <c r="D130" s="33" t="s">
        <v>119</v>
      </c>
      <c r="E130" s="31" t="s">
        <v>12</v>
      </c>
    </row>
    <row r="131" spans="1:5" ht="27">
      <c r="A131" s="30" t="s">
        <v>23</v>
      </c>
      <c r="B131" s="38">
        <v>20220609</v>
      </c>
      <c r="C131" s="44">
        <v>100000</v>
      </c>
      <c r="D131" s="33" t="s">
        <v>118</v>
      </c>
      <c r="E131" s="31" t="s">
        <v>9</v>
      </c>
    </row>
    <row r="132" spans="1:5" ht="27">
      <c r="A132" s="30" t="s">
        <v>23</v>
      </c>
      <c r="B132" s="38">
        <v>20220615</v>
      </c>
      <c r="C132" s="44">
        <v>364000</v>
      </c>
      <c r="D132" s="33" t="s">
        <v>118</v>
      </c>
      <c r="E132" s="31" t="s">
        <v>9</v>
      </c>
    </row>
    <row r="133" spans="1:5" ht="27">
      <c r="A133" s="30" t="s">
        <v>23</v>
      </c>
      <c r="B133" s="38">
        <v>20220604</v>
      </c>
      <c r="C133" s="44">
        <v>150000</v>
      </c>
      <c r="D133" s="33" t="s">
        <v>117</v>
      </c>
      <c r="E133" s="31" t="s">
        <v>26</v>
      </c>
    </row>
    <row r="134" spans="1:5" ht="27">
      <c r="A134" s="30" t="s">
        <v>23</v>
      </c>
      <c r="B134" s="38">
        <v>20220607</v>
      </c>
      <c r="C134" s="44">
        <v>9800</v>
      </c>
      <c r="D134" s="33" t="s">
        <v>116</v>
      </c>
      <c r="E134" s="31" t="s">
        <v>10</v>
      </c>
    </row>
    <row r="135" spans="1:5" ht="27">
      <c r="A135" s="30" t="s">
        <v>23</v>
      </c>
      <c r="B135" s="38">
        <v>20220607</v>
      </c>
      <c r="C135" s="44">
        <v>1998000</v>
      </c>
      <c r="D135" s="33" t="s">
        <v>116</v>
      </c>
      <c r="E135" s="31" t="s">
        <v>10</v>
      </c>
    </row>
    <row r="136" spans="1:5" ht="27">
      <c r="A136" s="30" t="s">
        <v>23</v>
      </c>
      <c r="B136" s="38">
        <v>20220601</v>
      </c>
      <c r="C136" s="44">
        <v>27000</v>
      </c>
      <c r="D136" s="33" t="s">
        <v>115</v>
      </c>
      <c r="E136" s="31" t="s">
        <v>9</v>
      </c>
    </row>
    <row r="137" spans="1:5" ht="27">
      <c r="A137" s="30" t="s">
        <v>23</v>
      </c>
      <c r="B137" s="38">
        <v>20220531</v>
      </c>
      <c r="C137" s="44">
        <v>179575</v>
      </c>
      <c r="D137" s="33" t="s">
        <v>114</v>
      </c>
      <c r="E137" s="31" t="s">
        <v>28</v>
      </c>
    </row>
    <row r="138" spans="1:5" ht="27">
      <c r="A138" s="30" t="s">
        <v>23</v>
      </c>
      <c r="B138" s="38">
        <v>20220519</v>
      </c>
      <c r="C138" s="44">
        <v>377600</v>
      </c>
      <c r="D138" s="33" t="s">
        <v>113</v>
      </c>
      <c r="E138" s="31" t="s">
        <v>28</v>
      </c>
    </row>
    <row r="139" spans="1:5" ht="27">
      <c r="A139" s="30" t="s">
        <v>24</v>
      </c>
      <c r="B139" s="33">
        <v>20220616</v>
      </c>
      <c r="C139" s="45">
        <v>155100</v>
      </c>
      <c r="D139" s="33" t="s">
        <v>121</v>
      </c>
      <c r="E139" s="31" t="s">
        <v>12</v>
      </c>
    </row>
    <row r="140" spans="1:5" ht="27">
      <c r="A140" s="30" t="s">
        <v>24</v>
      </c>
      <c r="B140" s="33">
        <v>20220616</v>
      </c>
      <c r="C140" s="45">
        <v>202500</v>
      </c>
      <c r="D140" s="33" t="s">
        <v>120</v>
      </c>
      <c r="E140" s="31" t="s">
        <v>9</v>
      </c>
    </row>
    <row r="141" spans="1:5">
      <c r="A141" s="30" t="s">
        <v>24</v>
      </c>
      <c r="B141" s="33">
        <v>20220613</v>
      </c>
      <c r="C141" s="45">
        <v>178600</v>
      </c>
      <c r="D141" s="33" t="s">
        <v>119</v>
      </c>
      <c r="E141" s="31" t="s">
        <v>12</v>
      </c>
    </row>
    <row r="142" spans="1:5">
      <c r="A142" s="30" t="s">
        <v>24</v>
      </c>
      <c r="B142" s="33">
        <v>20220617</v>
      </c>
      <c r="C142" s="45">
        <v>300800</v>
      </c>
      <c r="D142" s="33" t="s">
        <v>119</v>
      </c>
      <c r="E142" s="31" t="s">
        <v>12</v>
      </c>
    </row>
    <row r="143" spans="1:5" ht="27">
      <c r="A143" s="30" t="s">
        <v>24</v>
      </c>
      <c r="B143" s="33">
        <v>20220616</v>
      </c>
      <c r="C143" s="45">
        <v>124080</v>
      </c>
      <c r="D143" s="33" t="s">
        <v>118</v>
      </c>
      <c r="E143" s="31" t="s">
        <v>9</v>
      </c>
    </row>
    <row r="144" spans="1:5" ht="27">
      <c r="A144" s="30" t="s">
        <v>24</v>
      </c>
      <c r="B144" s="33">
        <v>20220609</v>
      </c>
      <c r="C144" s="45">
        <v>3000</v>
      </c>
      <c r="D144" s="33" t="s">
        <v>118</v>
      </c>
      <c r="E144" s="31" t="s">
        <v>9</v>
      </c>
    </row>
    <row r="145" spans="1:6" ht="27">
      <c r="A145" s="30" t="s">
        <v>24</v>
      </c>
      <c r="B145" s="33">
        <v>20220601</v>
      </c>
      <c r="C145" s="45">
        <v>129000</v>
      </c>
      <c r="D145" s="33" t="s">
        <v>115</v>
      </c>
      <c r="E145" s="31" t="s">
        <v>9</v>
      </c>
    </row>
    <row r="146" spans="1:6" ht="27">
      <c r="A146" s="30" t="s">
        <v>24</v>
      </c>
      <c r="B146" s="33">
        <v>20220608</v>
      </c>
      <c r="C146" s="45">
        <v>156400</v>
      </c>
      <c r="D146" s="33" t="s">
        <v>151</v>
      </c>
      <c r="E146" s="31" t="s">
        <v>13</v>
      </c>
    </row>
    <row r="147" spans="1:6" ht="27">
      <c r="A147" s="30" t="s">
        <v>24</v>
      </c>
      <c r="B147" s="33">
        <v>20220608</v>
      </c>
      <c r="C147" s="45">
        <v>184000</v>
      </c>
      <c r="D147" s="33" t="s">
        <v>151</v>
      </c>
      <c r="E147" s="31" t="s">
        <v>13</v>
      </c>
    </row>
    <row r="148" spans="1:6" ht="27">
      <c r="A148" s="30" t="s">
        <v>24</v>
      </c>
      <c r="B148" s="33">
        <v>20220511</v>
      </c>
      <c r="C148" s="45">
        <v>66220</v>
      </c>
      <c r="D148" s="33" t="s">
        <v>101</v>
      </c>
      <c r="E148" s="31" t="s">
        <v>9</v>
      </c>
    </row>
    <row r="149" spans="1:6" ht="27">
      <c r="A149" s="30" t="s">
        <v>24</v>
      </c>
      <c r="B149" s="33">
        <v>20220511</v>
      </c>
      <c r="C149" s="45">
        <v>124300</v>
      </c>
      <c r="D149" s="33" t="s">
        <v>150</v>
      </c>
      <c r="E149" s="31" t="s">
        <v>13</v>
      </c>
    </row>
    <row r="150" spans="1:6" ht="27">
      <c r="A150" s="30" t="s">
        <v>24</v>
      </c>
      <c r="B150" s="33">
        <v>20220418</v>
      </c>
      <c r="C150" s="45">
        <v>101520</v>
      </c>
      <c r="D150" s="33" t="s">
        <v>149</v>
      </c>
      <c r="E150" s="31" t="s">
        <v>9</v>
      </c>
    </row>
    <row r="151" spans="1:6" ht="27">
      <c r="A151" s="30" t="s">
        <v>24</v>
      </c>
      <c r="B151" s="33">
        <v>20220427</v>
      </c>
      <c r="C151" s="45">
        <v>-56450</v>
      </c>
      <c r="D151" s="33" t="s">
        <v>148</v>
      </c>
      <c r="E151" s="31"/>
      <c r="F151" t="s">
        <v>168</v>
      </c>
    </row>
    <row r="152" spans="1:6" ht="27">
      <c r="A152" s="30" t="s">
        <v>24</v>
      </c>
      <c r="B152" s="33">
        <v>20220411</v>
      </c>
      <c r="C152" s="45">
        <v>3900</v>
      </c>
      <c r="D152" s="33" t="s">
        <v>101</v>
      </c>
      <c r="E152" s="31" t="s">
        <v>9</v>
      </c>
    </row>
    <row r="153" spans="1:6" ht="27">
      <c r="A153" s="30" t="s">
        <v>24</v>
      </c>
      <c r="B153" s="33">
        <v>20220406</v>
      </c>
      <c r="C153" s="45">
        <v>5900</v>
      </c>
      <c r="D153" s="33" t="s">
        <v>100</v>
      </c>
      <c r="E153" s="31" t="s">
        <v>26</v>
      </c>
    </row>
    <row r="154" spans="1:6">
      <c r="A154" s="30" t="s">
        <v>24</v>
      </c>
      <c r="B154" s="33">
        <v>20220418</v>
      </c>
      <c r="C154" s="45">
        <v>24292</v>
      </c>
      <c r="D154" s="33" t="s">
        <v>147</v>
      </c>
      <c r="E154" s="31" t="s">
        <v>11</v>
      </c>
    </row>
    <row r="155" spans="1:6" ht="27">
      <c r="A155" s="30" t="s">
        <v>24</v>
      </c>
      <c r="B155" s="33">
        <v>20220627</v>
      </c>
      <c r="C155" s="45">
        <v>65800</v>
      </c>
      <c r="D155" s="33" t="s">
        <v>123</v>
      </c>
      <c r="E155" s="31" t="s">
        <v>9</v>
      </c>
    </row>
    <row r="156" spans="1:6" ht="27">
      <c r="A156" s="30" t="s">
        <v>24</v>
      </c>
      <c r="B156" s="33">
        <v>20220627</v>
      </c>
      <c r="C156" s="45">
        <v>105468</v>
      </c>
      <c r="D156" s="33" t="s">
        <v>123</v>
      </c>
      <c r="E156" s="31" t="s">
        <v>9</v>
      </c>
    </row>
    <row r="157" spans="1:6" ht="27">
      <c r="A157" s="30" t="s">
        <v>24</v>
      </c>
      <c r="B157" s="33">
        <v>20220620</v>
      </c>
      <c r="C157" s="45">
        <v>6300</v>
      </c>
      <c r="D157" s="33" t="s">
        <v>123</v>
      </c>
      <c r="E157" s="31" t="s">
        <v>9</v>
      </c>
    </row>
    <row r="158" spans="1:6" ht="27">
      <c r="A158" s="30" t="s">
        <v>24</v>
      </c>
      <c r="B158" s="33">
        <v>20220628</v>
      </c>
      <c r="C158" s="45">
        <v>141200</v>
      </c>
      <c r="D158" s="33" t="s">
        <v>146</v>
      </c>
      <c r="E158" s="31" t="s">
        <v>13</v>
      </c>
    </row>
    <row r="159" spans="1:6">
      <c r="A159" s="30" t="s">
        <v>24</v>
      </c>
      <c r="B159" s="33">
        <v>20220921</v>
      </c>
      <c r="C159" s="45">
        <v>348000</v>
      </c>
      <c r="D159" s="33" t="s">
        <v>69</v>
      </c>
      <c r="E159" s="31" t="s">
        <v>9</v>
      </c>
    </row>
    <row r="160" spans="1:6" ht="27">
      <c r="A160" s="30" t="s">
        <v>24</v>
      </c>
      <c r="B160" s="33">
        <v>20220928</v>
      </c>
      <c r="C160" s="45">
        <v>5400</v>
      </c>
      <c r="D160" s="33" t="s">
        <v>145</v>
      </c>
      <c r="E160" s="31" t="s">
        <v>12</v>
      </c>
    </row>
    <row r="161" spans="1:5" ht="27">
      <c r="A161" s="30" t="s">
        <v>24</v>
      </c>
      <c r="B161" s="33">
        <v>20220928</v>
      </c>
      <c r="C161" s="45">
        <v>22500</v>
      </c>
      <c r="D161" s="33" t="s">
        <v>144</v>
      </c>
      <c r="E161" s="31" t="s">
        <v>12</v>
      </c>
    </row>
    <row r="162" spans="1:5">
      <c r="A162" s="30" t="s">
        <v>24</v>
      </c>
      <c r="B162" s="33">
        <v>20221004</v>
      </c>
      <c r="C162" s="45">
        <v>53800</v>
      </c>
      <c r="D162" s="33" t="s">
        <v>143</v>
      </c>
      <c r="E162" s="31" t="s">
        <v>13</v>
      </c>
    </row>
    <row r="163" spans="1:5">
      <c r="A163" s="30" t="s">
        <v>24</v>
      </c>
      <c r="B163" s="33">
        <v>20220927</v>
      </c>
      <c r="C163" s="45">
        <v>179900</v>
      </c>
      <c r="D163" s="33" t="s">
        <v>142</v>
      </c>
      <c r="E163" s="31" t="s">
        <v>9</v>
      </c>
    </row>
    <row r="164" spans="1:5" ht="27">
      <c r="A164" s="30" t="s">
        <v>24</v>
      </c>
      <c r="B164" s="33">
        <v>20221102</v>
      </c>
      <c r="C164" s="45">
        <v>26200</v>
      </c>
      <c r="D164" s="33" t="s">
        <v>71</v>
      </c>
      <c r="E164" s="31" t="s">
        <v>9</v>
      </c>
    </row>
    <row r="165" spans="1:5">
      <c r="A165" s="30" t="s">
        <v>24</v>
      </c>
      <c r="B165" s="33">
        <v>20221021</v>
      </c>
      <c r="C165" s="45">
        <v>1070000</v>
      </c>
      <c r="D165" s="33" t="s">
        <v>141</v>
      </c>
      <c r="E165" s="31" t="s">
        <v>13</v>
      </c>
    </row>
    <row r="166" spans="1:5">
      <c r="A166" s="30" t="s">
        <v>24</v>
      </c>
      <c r="B166" s="33">
        <v>20221024</v>
      </c>
      <c r="C166" s="45">
        <v>280000</v>
      </c>
      <c r="D166" s="33" t="s">
        <v>141</v>
      </c>
      <c r="E166" s="31" t="s">
        <v>13</v>
      </c>
    </row>
    <row r="167" spans="1:5">
      <c r="A167" s="30" t="s">
        <v>24</v>
      </c>
      <c r="B167" s="33">
        <v>20221028</v>
      </c>
      <c r="C167" s="45">
        <v>1188000</v>
      </c>
      <c r="D167" s="33" t="s">
        <v>140</v>
      </c>
      <c r="E167" s="31" t="s">
        <v>13</v>
      </c>
    </row>
    <row r="168" spans="1:5">
      <c r="A168" s="30" t="s">
        <v>24</v>
      </c>
      <c r="B168" s="33">
        <v>20221027</v>
      </c>
      <c r="C168" s="45">
        <v>40000</v>
      </c>
      <c r="D168" s="33" t="s">
        <v>139</v>
      </c>
      <c r="E168" s="31" t="s">
        <v>13</v>
      </c>
    </row>
    <row r="169" spans="1:5" ht="27">
      <c r="A169" s="30" t="s">
        <v>24</v>
      </c>
      <c r="B169" s="33">
        <v>20220405</v>
      </c>
      <c r="C169" s="45">
        <v>15400</v>
      </c>
      <c r="D169" s="33" t="s">
        <v>138</v>
      </c>
      <c r="E169" s="31" t="s">
        <v>13</v>
      </c>
    </row>
    <row r="170" spans="1:5">
      <c r="A170" s="30" t="s">
        <v>24</v>
      </c>
      <c r="B170" s="33">
        <v>20230127</v>
      </c>
      <c r="C170" s="45">
        <v>9809</v>
      </c>
      <c r="D170" s="33" t="s">
        <v>159</v>
      </c>
      <c r="E170" s="31" t="s">
        <v>11</v>
      </c>
    </row>
    <row r="171" spans="1:5">
      <c r="A171" s="30" t="s">
        <v>24</v>
      </c>
      <c r="B171" s="33">
        <v>20230127</v>
      </c>
      <c r="C171" s="45">
        <v>31150</v>
      </c>
      <c r="D171" s="33" t="s">
        <v>158</v>
      </c>
      <c r="E171" s="31" t="s">
        <v>11</v>
      </c>
    </row>
    <row r="172" spans="1:5">
      <c r="A172" s="30" t="s">
        <v>24</v>
      </c>
      <c r="B172" s="33">
        <v>20230127</v>
      </c>
      <c r="C172" s="45">
        <v>37962</v>
      </c>
      <c r="D172" s="33" t="s">
        <v>157</v>
      </c>
      <c r="E172" s="31" t="s">
        <v>11</v>
      </c>
    </row>
    <row r="173" spans="1:5">
      <c r="A173" s="30" t="s">
        <v>24</v>
      </c>
      <c r="B173" s="33">
        <v>20230127</v>
      </c>
      <c r="C173" s="45">
        <v>13634</v>
      </c>
      <c r="D173" s="33" t="s">
        <v>156</v>
      </c>
      <c r="E173" s="31" t="s">
        <v>11</v>
      </c>
    </row>
    <row r="174" spans="1:5">
      <c r="A174" s="30" t="s">
        <v>24</v>
      </c>
      <c r="B174" s="33">
        <v>20230127</v>
      </c>
      <c r="C174" s="45">
        <v>25378</v>
      </c>
      <c r="D174" s="33" t="s">
        <v>155</v>
      </c>
      <c r="E174" s="31" t="s">
        <v>11</v>
      </c>
    </row>
    <row r="175" spans="1:5">
      <c r="A175" s="30" t="s">
        <v>24</v>
      </c>
      <c r="B175" s="33">
        <v>20230127</v>
      </c>
      <c r="C175" s="45">
        <v>22992</v>
      </c>
      <c r="D175" s="33" t="s">
        <v>154</v>
      </c>
      <c r="E175" s="31" t="s">
        <v>11</v>
      </c>
    </row>
    <row r="176" spans="1:5">
      <c r="A176" s="30" t="s">
        <v>24</v>
      </c>
      <c r="B176" s="33">
        <v>20230127</v>
      </c>
      <c r="C176" s="45">
        <v>32254</v>
      </c>
      <c r="D176" s="33" t="s">
        <v>153</v>
      </c>
      <c r="E176" s="31" t="s">
        <v>11</v>
      </c>
    </row>
    <row r="177" spans="1:6">
      <c r="A177" s="30" t="s">
        <v>24</v>
      </c>
      <c r="B177" s="33">
        <v>20230126</v>
      </c>
      <c r="C177" s="45">
        <v>22167</v>
      </c>
      <c r="D177" s="33" t="s">
        <v>152</v>
      </c>
      <c r="E177" s="31" t="s">
        <v>11</v>
      </c>
    </row>
    <row r="178" spans="1:6">
      <c r="A178" s="30" t="s">
        <v>24</v>
      </c>
      <c r="B178" s="33">
        <v>20221207</v>
      </c>
      <c r="C178" s="45">
        <v>18000</v>
      </c>
      <c r="D178" s="33" t="s">
        <v>86</v>
      </c>
      <c r="E178" s="31" t="s">
        <v>12</v>
      </c>
    </row>
    <row r="179" spans="1:6">
      <c r="A179" s="30" t="s">
        <v>24</v>
      </c>
      <c r="B179" s="33">
        <v>20221214</v>
      </c>
      <c r="C179" s="45">
        <v>43000</v>
      </c>
      <c r="D179" s="33" t="s">
        <v>85</v>
      </c>
      <c r="E179" s="31" t="s">
        <v>12</v>
      </c>
    </row>
    <row r="180" spans="1:6" ht="27">
      <c r="A180" s="30" t="s">
        <v>24</v>
      </c>
      <c r="B180" s="33">
        <v>20221214</v>
      </c>
      <c r="C180" s="45">
        <v>43000</v>
      </c>
      <c r="D180" s="33" t="s">
        <v>82</v>
      </c>
      <c r="E180" s="31"/>
      <c r="F180" t="s">
        <v>168</v>
      </c>
    </row>
    <row r="181" spans="1:6" ht="27">
      <c r="A181" s="30" t="s">
        <v>24</v>
      </c>
      <c r="B181" s="33">
        <v>20221214</v>
      </c>
      <c r="C181" s="45">
        <v>43300</v>
      </c>
      <c r="D181" s="33" t="s">
        <v>82</v>
      </c>
      <c r="E181" s="31"/>
      <c r="F181" t="s">
        <v>168</v>
      </c>
    </row>
    <row r="182" spans="1:6">
      <c r="A182" s="30" t="s">
        <v>24</v>
      </c>
      <c r="B182" s="33">
        <v>20221125</v>
      </c>
      <c r="C182" s="45">
        <v>21908</v>
      </c>
      <c r="D182" s="33" t="s">
        <v>166</v>
      </c>
      <c r="E182" s="31" t="s">
        <v>11</v>
      </c>
    </row>
    <row r="183" spans="1:6">
      <c r="A183" s="30" t="s">
        <v>24</v>
      </c>
      <c r="B183" s="33">
        <v>20221027</v>
      </c>
      <c r="C183" s="45">
        <v>40000</v>
      </c>
      <c r="D183" s="33" t="s">
        <v>139</v>
      </c>
      <c r="E183" s="31" t="s">
        <v>13</v>
      </c>
    </row>
    <row r="184" spans="1:6">
      <c r="A184" s="30" t="s">
        <v>24</v>
      </c>
      <c r="B184" s="33">
        <v>20221027</v>
      </c>
      <c r="C184" s="45">
        <v>40000</v>
      </c>
      <c r="D184" s="33" t="s">
        <v>139</v>
      </c>
      <c r="E184" s="31" t="s">
        <v>13</v>
      </c>
    </row>
    <row r="185" spans="1:6">
      <c r="A185" s="30" t="s">
        <v>24</v>
      </c>
      <c r="B185" s="33">
        <v>20221027</v>
      </c>
      <c r="C185" s="45">
        <v>40000</v>
      </c>
      <c r="D185" s="33" t="s">
        <v>139</v>
      </c>
      <c r="E185" s="31" t="s">
        <v>13</v>
      </c>
    </row>
    <row r="186" spans="1:6">
      <c r="A186" s="30" t="s">
        <v>24</v>
      </c>
      <c r="B186" s="33">
        <v>20230213</v>
      </c>
      <c r="C186" s="45">
        <v>19604</v>
      </c>
      <c r="D186" s="33" t="s">
        <v>165</v>
      </c>
      <c r="E186" s="31" t="s">
        <v>11</v>
      </c>
    </row>
    <row r="187" spans="1:6">
      <c r="A187" s="30" t="s">
        <v>24</v>
      </c>
      <c r="B187" s="33">
        <v>20230207</v>
      </c>
      <c r="C187" s="45">
        <v>100000</v>
      </c>
      <c r="D187" s="33" t="s">
        <v>164</v>
      </c>
      <c r="E187" s="31" t="s">
        <v>13</v>
      </c>
    </row>
    <row r="188" spans="1:6">
      <c r="A188" s="30" t="s">
        <v>24</v>
      </c>
      <c r="B188" s="33">
        <v>20230207</v>
      </c>
      <c r="C188" s="45">
        <v>45000</v>
      </c>
      <c r="D188" s="33" t="s">
        <v>164</v>
      </c>
      <c r="E188" s="31" t="s">
        <v>13</v>
      </c>
    </row>
    <row r="189" spans="1:6">
      <c r="A189" s="30" t="s">
        <v>24</v>
      </c>
      <c r="B189" s="33">
        <v>20230208</v>
      </c>
      <c r="C189" s="45">
        <v>414000</v>
      </c>
      <c r="D189" s="33" t="s">
        <v>164</v>
      </c>
      <c r="E189" s="31" t="s">
        <v>13</v>
      </c>
    </row>
    <row r="190" spans="1:6">
      <c r="A190" s="30" t="s">
        <v>24</v>
      </c>
      <c r="B190" s="33">
        <v>20230207</v>
      </c>
      <c r="C190" s="45">
        <v>257840</v>
      </c>
      <c r="D190" s="33" t="s">
        <v>164</v>
      </c>
      <c r="E190" s="31" t="s">
        <v>13</v>
      </c>
    </row>
    <row r="191" spans="1:6">
      <c r="A191" s="30" t="s">
        <v>24</v>
      </c>
      <c r="B191" s="33">
        <v>20230127</v>
      </c>
      <c r="C191" s="45">
        <v>9208</v>
      </c>
      <c r="D191" s="33" t="s">
        <v>163</v>
      </c>
      <c r="E191" s="31" t="s">
        <v>11</v>
      </c>
    </row>
    <row r="192" spans="1:6" ht="27">
      <c r="A192" s="30" t="s">
        <v>24</v>
      </c>
      <c r="B192" s="33">
        <v>20220330</v>
      </c>
      <c r="C192" s="45">
        <v>170500</v>
      </c>
      <c r="D192" s="33" t="s">
        <v>162</v>
      </c>
      <c r="E192" s="31" t="s">
        <v>9</v>
      </c>
    </row>
    <row r="193" spans="1:5">
      <c r="A193" s="30" t="s">
        <v>24</v>
      </c>
      <c r="B193" s="33">
        <v>20220330</v>
      </c>
      <c r="C193" s="45">
        <v>80560</v>
      </c>
      <c r="D193" s="33" t="s">
        <v>161</v>
      </c>
      <c r="E193" s="31" t="s">
        <v>26</v>
      </c>
    </row>
    <row r="194" spans="1:5">
      <c r="A194" s="30" t="s">
        <v>24</v>
      </c>
      <c r="B194" s="33">
        <v>20220321</v>
      </c>
      <c r="C194" s="45">
        <v>15079</v>
      </c>
      <c r="D194" s="33" t="s">
        <v>160</v>
      </c>
      <c r="E194" s="31" t="s">
        <v>11</v>
      </c>
    </row>
    <row r="195" spans="1:5" ht="27">
      <c r="A195" s="30" t="s">
        <v>24</v>
      </c>
      <c r="B195" s="33">
        <v>20220316</v>
      </c>
      <c r="C195" s="45">
        <v>71610</v>
      </c>
      <c r="D195" s="33" t="s">
        <v>138</v>
      </c>
      <c r="E195" s="31" t="s">
        <v>13</v>
      </c>
    </row>
    <row r="196" spans="1:5" ht="27">
      <c r="A196" s="30" t="s">
        <v>24</v>
      </c>
      <c r="B196" s="33">
        <v>20220314</v>
      </c>
      <c r="C196" s="45">
        <v>49800</v>
      </c>
      <c r="D196" s="33" t="s">
        <v>138</v>
      </c>
      <c r="E196" s="31" t="s">
        <v>13</v>
      </c>
    </row>
    <row r="197" spans="1:5" ht="27">
      <c r="A197" s="30" t="s">
        <v>24</v>
      </c>
      <c r="B197" s="33">
        <v>20220314</v>
      </c>
      <c r="C197" s="45">
        <v>145100</v>
      </c>
      <c r="D197" s="33" t="s">
        <v>138</v>
      </c>
      <c r="E197" s="31" t="s">
        <v>13</v>
      </c>
    </row>
    <row r="198" spans="1:5" ht="27">
      <c r="A198" s="30" t="s">
        <v>24</v>
      </c>
      <c r="B198" s="33">
        <v>20220314</v>
      </c>
      <c r="C198" s="45">
        <v>21200</v>
      </c>
      <c r="D198" s="33" t="s">
        <v>138</v>
      </c>
      <c r="E198" s="31" t="s">
        <v>13</v>
      </c>
    </row>
    <row r="199" spans="1:5" ht="27">
      <c r="A199" s="30" t="s">
        <v>24</v>
      </c>
      <c r="B199" s="33">
        <v>20220405</v>
      </c>
      <c r="C199" s="45">
        <v>72100</v>
      </c>
      <c r="D199" s="33" t="s">
        <v>138</v>
      </c>
      <c r="E199" s="31" t="s">
        <v>13</v>
      </c>
    </row>
    <row r="200" spans="1:5">
      <c r="A200" s="46" t="s">
        <v>19</v>
      </c>
      <c r="B200" s="46"/>
      <c r="C200" s="42">
        <f>SUM(C31:C199)</f>
        <v>30524390</v>
      </c>
      <c r="D200" s="29"/>
      <c r="E200" s="29"/>
    </row>
    <row r="201" spans="1:5">
      <c r="A201" s="10"/>
    </row>
    <row r="202" spans="1:5">
      <c r="A202" s="32"/>
    </row>
  </sheetData>
  <mergeCells count="14">
    <mergeCell ref="A200:B200"/>
    <mergeCell ref="A1:E1"/>
    <mergeCell ref="A19:B19"/>
    <mergeCell ref="A18:B18"/>
    <mergeCell ref="A17:B17"/>
    <mergeCell ref="A16:B16"/>
    <mergeCell ref="A15:B15"/>
    <mergeCell ref="A26:B26"/>
    <mergeCell ref="A25:B25"/>
    <mergeCell ref="A24:B24"/>
    <mergeCell ref="A23:B23"/>
    <mergeCell ref="A22:B22"/>
    <mergeCell ref="A21:B21"/>
    <mergeCell ref="A20:B20"/>
  </mergeCells>
  <phoneticPr fontId="1" type="noConversion"/>
  <dataValidations count="3">
    <dataValidation type="list" allowBlank="1" showDropDown="1" showInputMessage="1" showErrorMessage="1" sqref="A31" xr:uid="{0D65D650-6CB8-440C-ABFE-FF92C4C6CB72}">
      <formula1>약정항목</formula1>
    </dataValidation>
    <dataValidation type="list" allowBlank="1" showInputMessage="1" showErrorMessage="1" sqref="E33:E199" xr:uid="{00000000-0002-0000-0000-000000000000}">
      <formula1>세부항목</formula1>
    </dataValidation>
    <dataValidation type="list" allowBlank="1" showInputMessage="1" showErrorMessage="1" sqref="A32:A199" xr:uid="{00000000-0002-0000-0000-000001000000}">
      <formula1>약정항목</formula1>
    </dataValidation>
  </dataValidations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0280F2-94D4-4631-AA3A-A422B4A45DE8}">
          <x14:formula1>
            <xm:f>'집행내역 세부항목 구분'!$B$4:$B$13</xm:f>
          </x14:formula1>
          <xm:sqref>E31:E32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3"/>
  <sheetViews>
    <sheetView workbookViewId="0">
      <selection activeCell="E10" sqref="E10"/>
    </sheetView>
  </sheetViews>
  <sheetFormatPr defaultRowHeight="27" customHeight="1"/>
  <cols>
    <col min="1" max="1" width="7" style="4" customWidth="1"/>
    <col min="2" max="2" width="26.625" style="7" customWidth="1"/>
    <col min="3" max="3" width="64.25" style="7" customWidth="1"/>
    <col min="4" max="16384" width="9" style="7"/>
  </cols>
  <sheetData>
    <row r="1" spans="1:3" ht="31.5" customHeight="1">
      <c r="A1" s="52" t="s">
        <v>16</v>
      </c>
      <c r="B1" s="52"/>
    </row>
    <row r="3" spans="1:3" ht="16.5">
      <c r="A3" s="5" t="s">
        <v>17</v>
      </c>
      <c r="B3" s="5" t="s">
        <v>15</v>
      </c>
      <c r="C3" s="5" t="s">
        <v>41</v>
      </c>
    </row>
    <row r="4" spans="1:3" ht="33">
      <c r="A4" s="6">
        <v>1</v>
      </c>
      <c r="B4" s="8" t="s">
        <v>27</v>
      </c>
      <c r="C4" s="23" t="s">
        <v>31</v>
      </c>
    </row>
    <row r="5" spans="1:3" ht="33">
      <c r="A5" s="6">
        <v>2</v>
      </c>
      <c r="B5" s="9" t="s">
        <v>29</v>
      </c>
      <c r="C5" s="24" t="s">
        <v>42</v>
      </c>
    </row>
    <row r="6" spans="1:3" ht="49.5">
      <c r="A6" s="6">
        <v>3</v>
      </c>
      <c r="B6" s="9" t="s">
        <v>30</v>
      </c>
      <c r="C6" s="25" t="s">
        <v>43</v>
      </c>
    </row>
    <row r="7" spans="1:3" ht="33">
      <c r="A7" s="6">
        <v>4</v>
      </c>
      <c r="B7" s="9" t="s">
        <v>10</v>
      </c>
      <c r="C7" s="24" t="s">
        <v>32</v>
      </c>
    </row>
    <row r="8" spans="1:3" ht="16.5">
      <c r="A8" s="6">
        <v>5</v>
      </c>
      <c r="B8" s="9" t="s">
        <v>11</v>
      </c>
      <c r="C8" s="24" t="s">
        <v>33</v>
      </c>
    </row>
    <row r="9" spans="1:3" ht="16.5">
      <c r="A9" s="6">
        <v>6</v>
      </c>
      <c r="B9" s="9" t="s">
        <v>12</v>
      </c>
      <c r="C9" s="24" t="s">
        <v>36</v>
      </c>
    </row>
    <row r="10" spans="1:3" ht="16.5">
      <c r="A10" s="6">
        <v>7</v>
      </c>
      <c r="B10" s="9" t="s">
        <v>35</v>
      </c>
      <c r="C10" s="24" t="s">
        <v>37</v>
      </c>
    </row>
    <row r="11" spans="1:3" ht="33">
      <c r="A11" s="6">
        <v>8</v>
      </c>
      <c r="B11" s="9" t="s">
        <v>13</v>
      </c>
      <c r="C11" s="24" t="s">
        <v>38</v>
      </c>
    </row>
    <row r="12" spans="1:3" ht="16.5">
      <c r="A12" s="6">
        <v>9</v>
      </c>
      <c r="B12" s="9" t="s">
        <v>14</v>
      </c>
      <c r="C12" s="24" t="s">
        <v>39</v>
      </c>
    </row>
    <row r="13" spans="1:3" ht="33">
      <c r="A13" s="6">
        <v>10</v>
      </c>
      <c r="B13" s="9" t="s">
        <v>8</v>
      </c>
      <c r="C13" s="24" t="s">
        <v>40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user</cp:lastModifiedBy>
  <cp:lastPrinted>2023-04-17T06:48:17Z</cp:lastPrinted>
  <dcterms:created xsi:type="dcterms:W3CDTF">2020-01-28T18:46:27Z</dcterms:created>
  <dcterms:modified xsi:type="dcterms:W3CDTF">2023-04-20T04:48:10Z</dcterms:modified>
</cp:coreProperties>
</file>